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G\Dropbox\RiverEdge\Utah\"/>
    </mc:Choice>
  </mc:AlternateContent>
  <xr:revisionPtr revIDLastSave="0" documentId="13_ncr:1_{34558BC3-341D-4105-A1CE-6C3DFAC32A87}" xr6:coauthVersionLast="47" xr6:coauthVersionMax="47" xr10:uidLastSave="{00000000-0000-0000-0000-000000000000}"/>
  <bookViews>
    <workbookView xWindow="-120" yWindow="-120" windowWidth="29040" windowHeight="15720" xr2:uid="{F33BAFAC-472B-4B31-9092-888BB018965D}"/>
  </bookViews>
  <sheets>
    <sheet name="price book" sheetId="1" r:id="rId1"/>
    <sheet name="inventory tracker" sheetId="2" r:id="rId2"/>
  </sheets>
  <definedNames>
    <definedName name="_xlnm._FilterDatabase" localSheetId="1" hidden="1">'inventory tracker'!$A$1:$N$61</definedName>
    <definedName name="_xlnm.Print_Area" localSheetId="1">'inventory tracker'!$A$1:$F$61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2" l="1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L7" i="2" s="1"/>
  <c r="K6" i="2"/>
  <c r="L6" i="2" s="1"/>
  <c r="K5" i="2"/>
  <c r="L5" i="2" s="1"/>
  <c r="K4" i="2"/>
  <c r="L4" i="2" s="1"/>
  <c r="K3" i="2"/>
  <c r="L3" i="2" s="1"/>
  <c r="K2" i="2"/>
  <c r="L2" i="2" s="1"/>
</calcChain>
</file>

<file path=xl/sharedStrings.xml><?xml version="1.0" encoding="utf-8"?>
<sst xmlns="http://schemas.openxmlformats.org/spreadsheetml/2006/main" count="432" uniqueCount="153">
  <si>
    <t>Monopolowa</t>
  </si>
  <si>
    <t>Ltr</t>
  </si>
  <si>
    <t>Monopolowa </t>
  </si>
  <si>
    <t>Brand</t>
  </si>
  <si>
    <t>Size</t>
  </si>
  <si>
    <t>Price</t>
  </si>
  <si>
    <t>Code</t>
  </si>
  <si>
    <t>Spec/Order</t>
  </si>
  <si>
    <t>Status</t>
  </si>
  <si>
    <t>Pack</t>
  </si>
  <si>
    <t>coming soon</t>
  </si>
  <si>
    <t>VODKA</t>
  </si>
  <si>
    <t>GIN</t>
  </si>
  <si>
    <t>34515 </t>
  </si>
  <si>
    <t>34510 </t>
  </si>
  <si>
    <t>34514 </t>
  </si>
  <si>
    <t>28698 </t>
  </si>
  <si>
    <t>39682 </t>
  </si>
  <si>
    <t>33303 </t>
  </si>
  <si>
    <t>38572 </t>
  </si>
  <si>
    <t xml:space="preserve">Wild Roots American  </t>
  </si>
  <si>
    <t xml:space="preserve">Wild Roots Infused Pear  </t>
  </si>
  <si>
    <t xml:space="preserve">Wild Roots Infused Huckleberry  </t>
  </si>
  <si>
    <t xml:space="preserve">Wild Roots Infused Peach  </t>
  </si>
  <si>
    <t xml:space="preserve">Monopolowa  </t>
  </si>
  <si>
    <t xml:space="preserve">Cheap Tricks Rock'n  </t>
  </si>
  <si>
    <t>Vida Cana 2yr USVI</t>
  </si>
  <si>
    <t>Coming soon</t>
  </si>
  <si>
    <t>RUM</t>
  </si>
  <si>
    <t>Vida Cana Blk Walnut Old Fashioned</t>
  </si>
  <si>
    <t>Vida Cana 18yr Panama Barrel Finish</t>
  </si>
  <si>
    <t xml:space="preserve">Vida Cana 9yr Dominican </t>
  </si>
  <si>
    <t>Limited</t>
  </si>
  <si>
    <r>
      <t xml:space="preserve">Vida Cana 8yr Andean Blend </t>
    </r>
    <r>
      <rPr>
        <i/>
        <sz val="8"/>
        <color theme="1"/>
        <rFont val="Arial"/>
        <family val="2"/>
      </rPr>
      <t>(Pedro Ximenez barrel finish)</t>
    </r>
  </si>
  <si>
    <t>TEQUILA</t>
  </si>
  <si>
    <t>Telson Blanco</t>
  </si>
  <si>
    <t>Telson Reposado</t>
  </si>
  <si>
    <t>Telson Anejo</t>
  </si>
  <si>
    <t>Kah Ceramic Anejo</t>
  </si>
  <si>
    <t>Kah Ceramic Extra Anejo</t>
  </si>
  <si>
    <t>MEZCAL</t>
  </si>
  <si>
    <t>Xicaru Pechuga Mole</t>
  </si>
  <si>
    <t>Xicaru Anejo</t>
  </si>
  <si>
    <t>Xicaru Silver 102 proof</t>
  </si>
  <si>
    <t>Xicaru Reposado</t>
  </si>
  <si>
    <t>Xicaru Tobala</t>
  </si>
  <si>
    <t>Yuu Baal Espadin</t>
  </si>
  <si>
    <t>Xicaru Silver Espadin</t>
  </si>
  <si>
    <t>Yuu Baal Pechuga</t>
  </si>
  <si>
    <t>Origen Raiz Arroqueno</t>
  </si>
  <si>
    <t>Origen Raiz Cenizo Durango</t>
  </si>
  <si>
    <t>Origen Raiz Espadin Chacaleno</t>
  </si>
  <si>
    <t>Origen Raiz Pecho Venado</t>
  </si>
  <si>
    <t>Origen Sotol Malpais Durango</t>
  </si>
  <si>
    <t>DOMESTIC WHISKEY</t>
  </si>
  <si>
    <t>Wild Roots Vodka- Soda (peach,lemon,rasp,blackberry)</t>
  </si>
  <si>
    <t>Willett Family Estate Rye</t>
  </si>
  <si>
    <t>TBD</t>
  </si>
  <si>
    <t>Old Bardstown Bourbon (by Willett)</t>
  </si>
  <si>
    <t>Old Bardstown Estate 101 Bourbon (by Willett)</t>
  </si>
  <si>
    <t>Willett Pot Still Reserve Bourbon</t>
  </si>
  <si>
    <t>1.0</t>
  </si>
  <si>
    <t>Broken Top Back Country Bourbon</t>
  </si>
  <si>
    <t>Noah's Mill Small Batch Bourbon (by Willett)</t>
  </si>
  <si>
    <t>Rowan's Creek Small Batch Bourbon (by Willett)</t>
  </si>
  <si>
    <t>Broken Top Coffee Bourbon</t>
  </si>
  <si>
    <t>RTD's</t>
  </si>
  <si>
    <t>1 General  </t>
  </si>
  <si>
    <t xml:space="preserve">1 General </t>
  </si>
  <si>
    <t>IMPORTED WHISKY</t>
  </si>
  <si>
    <t>1 General</t>
  </si>
  <si>
    <t xml:space="preserve">Tottori Sakura Cask Japanese </t>
  </si>
  <si>
    <t>Bank Note 5yr Blended Scotch</t>
  </si>
  <si>
    <t>Penderyn Legend Welsh Single Malt Scotch</t>
  </si>
  <si>
    <t xml:space="preserve">Stalk&amp;Barrel Canadian </t>
  </si>
  <si>
    <t>T Trial</t>
  </si>
  <si>
    <t>WINE</t>
  </si>
  <si>
    <r>
      <t xml:space="preserve">Epoch Estate Red Blend </t>
    </r>
    <r>
      <rPr>
        <i/>
        <sz val="9"/>
        <color theme="1"/>
        <rFont val="Arial"/>
        <family val="2"/>
      </rPr>
      <t>(Paso Robles)</t>
    </r>
  </si>
  <si>
    <r>
      <t xml:space="preserve">Epoch Estate Ingenuity Red Blend </t>
    </r>
    <r>
      <rPr>
        <i/>
        <sz val="9"/>
        <color theme="1"/>
        <rFont val="Arial"/>
        <family val="2"/>
      </rPr>
      <t>(Paso Robles)</t>
    </r>
  </si>
  <si>
    <t>Epoch Estate Authenticity Red Blend (Paso Robles)</t>
  </si>
  <si>
    <t>Epoch Estate Tempranillo (Paso Robles)</t>
  </si>
  <si>
    <t>Epoch Estate White Blend (Paso Robles)</t>
  </si>
  <si>
    <r>
      <t xml:space="preserve">Nollen Erben Notorious Rooster Riesling, </t>
    </r>
    <r>
      <rPr>
        <i/>
        <sz val="9"/>
        <color theme="1"/>
        <rFont val="Arial"/>
        <family val="2"/>
      </rPr>
      <t>Germany</t>
    </r>
  </si>
  <si>
    <r>
      <t xml:space="preserve">Nollen Erben Mosel Riesling Kabinett, </t>
    </r>
    <r>
      <rPr>
        <i/>
        <sz val="9"/>
        <color theme="1"/>
        <rFont val="Arial"/>
        <family val="2"/>
      </rPr>
      <t>Germany</t>
    </r>
  </si>
  <si>
    <r>
      <t>Killer Drop Red Blend</t>
    </r>
    <r>
      <rPr>
        <i/>
        <sz val="9"/>
        <color theme="1"/>
        <rFont val="Arial"/>
        <family val="2"/>
      </rPr>
      <t xml:space="preserve"> (California)</t>
    </r>
  </si>
  <si>
    <r>
      <t xml:space="preserve">Shanky's Whip </t>
    </r>
    <r>
      <rPr>
        <i/>
        <sz val="9"/>
        <color theme="1"/>
        <rFont val="Arial"/>
        <family val="2"/>
      </rPr>
      <t>(Irish Whisky and Liqueur)</t>
    </r>
  </si>
  <si>
    <t xml:space="preserve">Wild Roots Infused Cucumber &amp; Grapefruit  </t>
  </si>
  <si>
    <t xml:space="preserve">Wild Roots Orange &amp; Bergamot </t>
  </si>
  <si>
    <t xml:space="preserve">Wild Roots Lavendar &amp; Lemon  </t>
  </si>
  <si>
    <t>Southside "the original" Gin Cocktail</t>
  </si>
  <si>
    <t>warehouse inv</t>
  </si>
  <si>
    <t>date</t>
  </si>
  <si>
    <t>store inv</t>
  </si>
  <si>
    <t># stores</t>
  </si>
  <si>
    <t>picked up #4 foothill</t>
  </si>
  <si>
    <t>picked up #4,15,16, 46 due to POD program</t>
  </si>
  <si>
    <t>picked up #16</t>
  </si>
  <si>
    <t>Notes</t>
  </si>
  <si>
    <t>Total</t>
  </si>
  <si>
    <t>starting inv</t>
  </si>
  <si>
    <t>bottles sold</t>
  </si>
  <si>
    <t>picked up #6,16</t>
  </si>
  <si>
    <t>started in 15 stores</t>
  </si>
  <si>
    <t>OTB</t>
  </si>
  <si>
    <t>hit stores 4/21</t>
  </si>
  <si>
    <t>started to hit stores 5/12</t>
  </si>
  <si>
    <t>includes club</t>
  </si>
  <si>
    <t>includes both club stores</t>
  </si>
  <si>
    <t>22cs on order</t>
  </si>
  <si>
    <t>store 26 new 4/1</t>
  </si>
  <si>
    <t>9 stores plus club</t>
  </si>
  <si>
    <t>21 plus 2 clubs</t>
  </si>
  <si>
    <t>Banhez Ensemble Mezcal</t>
  </si>
  <si>
    <t>Combier Liqueur de Banane</t>
  </si>
  <si>
    <t xml:space="preserve"> </t>
  </si>
  <si>
    <t>Combier Liqueur de Pamplemousse</t>
  </si>
  <si>
    <t xml:space="preserve">Combier Liqueur de Pasteque </t>
  </si>
  <si>
    <t xml:space="preserve">Combier Orange </t>
  </si>
  <si>
    <t xml:space="preserve">Combier Liqueur de Mangue </t>
  </si>
  <si>
    <t xml:space="preserve">Combier Liqueur de Sureau </t>
  </si>
  <si>
    <t xml:space="preserve">Barker Espresso Martini  </t>
  </si>
  <si>
    <t>Broken Top Ascent Bourbon</t>
  </si>
  <si>
    <t>Wild Roots Huckleberry Lemonade</t>
  </si>
  <si>
    <t>Wild Roots Lemonade</t>
  </si>
  <si>
    <t xml:space="preserve">Tottori Blend Japanese </t>
  </si>
  <si>
    <t>Courage &amp; Conviction American Single Malt (Virginia)</t>
  </si>
  <si>
    <t>Volans Blanco</t>
  </si>
  <si>
    <t>Volans Reposado</t>
  </si>
  <si>
    <t>Volans Still Strength Blanco</t>
  </si>
  <si>
    <t>close out</t>
  </si>
  <si>
    <t>Close out</t>
  </si>
  <si>
    <t>LTR</t>
  </si>
  <si>
    <r>
      <t xml:space="preserve">Virginia Distilling Company </t>
    </r>
    <r>
      <rPr>
        <i/>
        <sz val="8"/>
        <color theme="1"/>
        <rFont val="Arial"/>
        <family val="2"/>
      </rPr>
      <t>American Single Malt Cabernet Cask Finish</t>
    </r>
  </si>
  <si>
    <t>LIQUEURS</t>
  </si>
  <si>
    <t>Barker Espresso Martini 200ml  Can</t>
  </si>
  <si>
    <t>Southside "the original" Gin Cocktail Can</t>
  </si>
  <si>
    <t>Buena Gave Ranch Water Can</t>
  </si>
  <si>
    <t>Submission Chardonnay (California)</t>
  </si>
  <si>
    <t>Submission Cabernet Sauvignon (California)</t>
  </si>
  <si>
    <t>Submission Pinot Noir (California)</t>
  </si>
  <si>
    <t>Collavini Pinot Grigio, Collio (Italy)</t>
  </si>
  <si>
    <t>Collavini II Grigio Sparkling (Italy)</t>
  </si>
  <si>
    <t>Collavini Pucino Refosco (Italy)</t>
  </si>
  <si>
    <r>
      <t>Nollen Erben Mosel Riesling Kabinett (</t>
    </r>
    <r>
      <rPr>
        <i/>
        <sz val="9"/>
        <color theme="1"/>
        <rFont val="Arial"/>
        <family val="2"/>
      </rPr>
      <t>German)y</t>
    </r>
  </si>
  <si>
    <r>
      <t>Nollen Erben Notorious Rooster Riesling (</t>
    </r>
    <r>
      <rPr>
        <i/>
        <sz val="9"/>
        <color theme="1"/>
        <rFont val="Arial"/>
        <family val="2"/>
      </rPr>
      <t>Germany)</t>
    </r>
  </si>
  <si>
    <t>Wild Roots Chardonnay, Willamette Valley (Oregon)</t>
  </si>
  <si>
    <t>Wild Roots Rose, Willamette Valley (Oregon)</t>
  </si>
  <si>
    <t>Wild Roots Pinot Gris, Willamette Valley (Oregon)</t>
  </si>
  <si>
    <t>Wild Roots Cabernet Sauvignon, Willamette Valley (Oregon)</t>
  </si>
  <si>
    <t>Wild Roots Pinot Noir, Willamette Valley (Oregon)</t>
  </si>
  <si>
    <t>Vara Brut Sparklin (New Mexico)</t>
  </si>
  <si>
    <t>Vara Rose Sparkling (New Mexico)</t>
  </si>
  <si>
    <t>Rejon Blanco (100% Agave)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</si>
</sst>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i/>
      <u/>
      <sz val="11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u/>
      <sz val="11"/>
      <color rgb="FFED0000"/>
      <name val="Arial"/>
      <family val="2"/>
    </font>
    <font>
      <b/>
      <i/>
      <u/>
      <sz val="9"/>
      <color rgb="FFED0000"/>
      <name val="Arial"/>
      <family val="2"/>
    </font>
    <font>
      <b/>
      <i/>
      <u/>
      <sz val="10"/>
      <color rgb="FFED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/>
    </xf>
    <xf numFmtId="44" fontId="5" fillId="0" borderId="1" xfId="1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44" fontId="2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0" xfId="1" applyNumberFormat="1" applyFont="1" applyAlignment="1">
      <alignment horizontal="left"/>
    </xf>
    <xf numFmtId="44" fontId="6" fillId="0" borderId="1" xfId="1" applyFont="1" applyBorder="1" applyAlignment="1">
      <alignment horizontal="left"/>
    </xf>
    <xf numFmtId="0" fontId="6" fillId="0" borderId="1" xfId="0" applyFont="1" applyBorder="1"/>
    <xf numFmtId="0" fontId="2" fillId="0" borderId="3" xfId="0" applyFont="1" applyBorder="1" applyAlignment="1">
      <alignment horizontal="left"/>
    </xf>
    <xf numFmtId="4" fontId="2" fillId="0" borderId="3" xfId="1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2" xfId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44" fontId="6" fillId="0" borderId="4" xfId="1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4" fontId="5" fillId="0" borderId="3" xfId="1" applyFont="1" applyBorder="1" applyAlignment="1">
      <alignment horizontal="left"/>
    </xf>
    <xf numFmtId="14" fontId="10" fillId="0" borderId="5" xfId="0" applyNumberFormat="1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7" fillId="0" borderId="1" xfId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4" fontId="5" fillId="0" borderId="4" xfId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44" fontId="6" fillId="0" borderId="0" xfId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ABAA-9208-4ACE-B97C-635C3AEAB8F9}">
  <dimension ref="B2:K120"/>
  <sheetViews>
    <sheetView tabSelected="1" topLeftCell="A26" workbookViewId="0">
      <selection activeCell="K40" sqref="K40"/>
    </sheetView>
  </sheetViews>
  <sheetFormatPr defaultRowHeight="15" x14ac:dyDescent="0.25"/>
  <cols>
    <col min="1" max="1" width="5.85546875" style="1" customWidth="1"/>
    <col min="2" max="2" width="11.28515625" style="10" customWidth="1"/>
    <col min="3" max="3" width="50" style="10" customWidth="1"/>
    <col min="4" max="4" width="5.7109375" style="10" customWidth="1"/>
    <col min="5" max="5" width="6.5703125" style="22" customWidth="1"/>
    <col min="6" max="6" width="10.140625" style="11" customWidth="1"/>
    <col min="7" max="7" width="12" style="10" customWidth="1"/>
    <col min="8" max="16384" width="9.140625" style="1"/>
  </cols>
  <sheetData>
    <row r="2" spans="2:11" s="25" customFormat="1" ht="14.25" thickBot="1" x14ac:dyDescent="0.3">
      <c r="B2" s="23" t="s">
        <v>6</v>
      </c>
      <c r="C2" s="23" t="s">
        <v>3</v>
      </c>
      <c r="D2" s="23" t="s">
        <v>4</v>
      </c>
      <c r="E2" s="23" t="s">
        <v>9</v>
      </c>
      <c r="F2" s="24" t="s">
        <v>5</v>
      </c>
      <c r="G2" s="23" t="s">
        <v>8</v>
      </c>
    </row>
    <row r="3" spans="2:11" ht="15.75" thickTop="1" x14ac:dyDescent="0.25">
      <c r="B3" s="54" t="s">
        <v>11</v>
      </c>
      <c r="C3" s="14"/>
      <c r="D3" s="14"/>
      <c r="E3" s="18"/>
      <c r="F3" s="15"/>
      <c r="G3" s="14"/>
    </row>
    <row r="4" spans="2:11" x14ac:dyDescent="0.25">
      <c r="B4" s="5" t="s">
        <v>13</v>
      </c>
      <c r="C4" s="5" t="s">
        <v>0</v>
      </c>
      <c r="D4" s="17">
        <v>1.75</v>
      </c>
      <c r="E4" s="19">
        <v>6</v>
      </c>
      <c r="F4" s="6">
        <v>29.99</v>
      </c>
      <c r="G4" s="5" t="s">
        <v>67</v>
      </c>
    </row>
    <row r="5" spans="2:11" x14ac:dyDescent="0.25">
      <c r="B5" s="5" t="s">
        <v>14</v>
      </c>
      <c r="C5" s="5" t="s">
        <v>0</v>
      </c>
      <c r="D5" s="5" t="s">
        <v>1</v>
      </c>
      <c r="E5" s="19">
        <v>12</v>
      </c>
      <c r="F5" s="6">
        <v>17.989999999999998</v>
      </c>
      <c r="G5" s="5" t="s">
        <v>67</v>
      </c>
    </row>
    <row r="6" spans="2:11" x14ac:dyDescent="0.25">
      <c r="B6" s="5" t="s">
        <v>15</v>
      </c>
      <c r="C6" s="5" t="s">
        <v>2</v>
      </c>
      <c r="D6" s="5">
        <v>750</v>
      </c>
      <c r="E6" s="19">
        <v>12</v>
      </c>
      <c r="F6" s="6">
        <v>15.99</v>
      </c>
      <c r="G6" s="5" t="s">
        <v>67</v>
      </c>
    </row>
    <row r="7" spans="2:11" x14ac:dyDescent="0.25">
      <c r="B7" s="5">
        <v>34527</v>
      </c>
      <c r="C7" s="5" t="s">
        <v>0</v>
      </c>
      <c r="D7" s="5">
        <v>375</v>
      </c>
      <c r="E7" s="19">
        <v>12</v>
      </c>
      <c r="F7" s="6">
        <v>7.99</v>
      </c>
      <c r="G7" s="5" t="s">
        <v>68</v>
      </c>
    </row>
    <row r="8" spans="2:11" x14ac:dyDescent="0.25">
      <c r="B8" s="5" t="s">
        <v>19</v>
      </c>
      <c r="C8" s="7" t="s">
        <v>20</v>
      </c>
      <c r="D8" s="5">
        <v>750</v>
      </c>
      <c r="E8" s="19">
        <v>6</v>
      </c>
      <c r="F8" s="6">
        <v>19.989999999999998</v>
      </c>
      <c r="G8" s="5" t="s">
        <v>67</v>
      </c>
    </row>
    <row r="9" spans="2:11" ht="18.75" x14ac:dyDescent="0.3">
      <c r="B9" s="5">
        <v>39624</v>
      </c>
      <c r="C9" s="7" t="s">
        <v>21</v>
      </c>
      <c r="D9" s="5">
        <v>750</v>
      </c>
      <c r="E9" s="19">
        <v>6</v>
      </c>
      <c r="F9" s="6">
        <v>22.99</v>
      </c>
      <c r="G9" s="5" t="s">
        <v>68</v>
      </c>
      <c r="K9" s="3"/>
    </row>
    <row r="10" spans="2:11" ht="18.75" x14ac:dyDescent="0.3">
      <c r="B10" s="5" t="s">
        <v>17</v>
      </c>
      <c r="C10" s="7" t="s">
        <v>22</v>
      </c>
      <c r="D10" s="5">
        <v>750</v>
      </c>
      <c r="E10" s="19">
        <v>6</v>
      </c>
      <c r="F10" s="6">
        <v>22.99</v>
      </c>
      <c r="G10" s="5" t="s">
        <v>67</v>
      </c>
      <c r="K10" s="3"/>
    </row>
    <row r="11" spans="2:11" ht="18.75" x14ac:dyDescent="0.3">
      <c r="B11" s="5">
        <v>39601</v>
      </c>
      <c r="C11" s="7" t="s">
        <v>23</v>
      </c>
      <c r="D11" s="5">
        <v>750</v>
      </c>
      <c r="E11" s="19">
        <v>6</v>
      </c>
      <c r="F11" s="6">
        <v>22.99</v>
      </c>
      <c r="G11" s="5" t="s">
        <v>68</v>
      </c>
      <c r="K11" s="3"/>
    </row>
    <row r="12" spans="2:11" ht="18" x14ac:dyDescent="0.25">
      <c r="B12" s="5">
        <v>37645</v>
      </c>
      <c r="C12" s="7" t="s">
        <v>25</v>
      </c>
      <c r="D12" s="5">
        <v>750</v>
      </c>
      <c r="E12" s="19">
        <v>12</v>
      </c>
      <c r="F12" s="6">
        <v>26.99</v>
      </c>
      <c r="G12" s="5" t="s">
        <v>67</v>
      </c>
      <c r="K12" s="4"/>
    </row>
    <row r="13" spans="2:11" ht="18" x14ac:dyDescent="0.25">
      <c r="B13" s="5"/>
      <c r="C13" s="7"/>
      <c r="D13" s="5"/>
      <c r="E13" s="19"/>
      <c r="F13" s="6"/>
      <c r="G13" s="5"/>
      <c r="K13" s="4"/>
    </row>
    <row r="14" spans="2:11" x14ac:dyDescent="0.25">
      <c r="B14" s="55" t="s">
        <v>12</v>
      </c>
      <c r="C14" s="2"/>
      <c r="D14" s="2"/>
      <c r="E14" s="20"/>
      <c r="F14" s="9"/>
      <c r="G14" s="2"/>
    </row>
    <row r="15" spans="2:11" x14ac:dyDescent="0.25">
      <c r="B15" s="5" t="s">
        <v>18</v>
      </c>
      <c r="C15" s="7" t="s">
        <v>86</v>
      </c>
      <c r="D15" s="5">
        <v>750</v>
      </c>
      <c r="E15" s="19">
        <v>6</v>
      </c>
      <c r="F15" s="6">
        <v>24.99</v>
      </c>
      <c r="G15" s="5" t="s">
        <v>67</v>
      </c>
    </row>
    <row r="16" spans="2:11" x14ac:dyDescent="0.25">
      <c r="B16" s="5">
        <v>77166</v>
      </c>
      <c r="C16" s="7" t="s">
        <v>87</v>
      </c>
      <c r="D16" s="5">
        <v>750</v>
      </c>
      <c r="E16" s="19">
        <v>6</v>
      </c>
      <c r="F16" s="6">
        <v>24.99</v>
      </c>
      <c r="G16" s="5" t="s">
        <v>68</v>
      </c>
    </row>
    <row r="17" spans="2:7" x14ac:dyDescent="0.25">
      <c r="B17" s="8" t="s">
        <v>57</v>
      </c>
      <c r="C17" s="13" t="s">
        <v>88</v>
      </c>
      <c r="D17" s="8">
        <v>750</v>
      </c>
      <c r="E17" s="21">
        <v>6</v>
      </c>
      <c r="F17" s="12">
        <v>21.99</v>
      </c>
      <c r="G17" s="8" t="s">
        <v>7</v>
      </c>
    </row>
    <row r="18" spans="2:7" x14ac:dyDescent="0.25">
      <c r="B18" s="8" t="s">
        <v>16</v>
      </c>
      <c r="C18" s="8" t="s">
        <v>24</v>
      </c>
      <c r="D18" s="8">
        <v>750</v>
      </c>
      <c r="E18" s="21">
        <v>12</v>
      </c>
      <c r="F18" s="12">
        <v>16.989999999999998</v>
      </c>
      <c r="G18" s="8" t="s">
        <v>7</v>
      </c>
    </row>
    <row r="19" spans="2:7" x14ac:dyDescent="0.25">
      <c r="B19" s="5"/>
      <c r="C19" s="5"/>
      <c r="D19" s="5"/>
      <c r="E19" s="19"/>
      <c r="F19" s="6"/>
      <c r="G19" s="5"/>
    </row>
    <row r="20" spans="2:7" x14ac:dyDescent="0.25">
      <c r="B20" s="55" t="s">
        <v>66</v>
      </c>
      <c r="C20" s="2"/>
      <c r="D20" s="2"/>
      <c r="E20" s="20"/>
      <c r="F20" s="2"/>
      <c r="G20" s="2"/>
    </row>
    <row r="21" spans="2:7" x14ac:dyDescent="0.25">
      <c r="B21" s="5">
        <v>928300</v>
      </c>
      <c r="C21" s="5" t="s">
        <v>29</v>
      </c>
      <c r="D21" s="5">
        <v>200</v>
      </c>
      <c r="E21" s="19">
        <v>24</v>
      </c>
      <c r="F21" s="6">
        <v>8.99</v>
      </c>
      <c r="G21" s="5" t="s">
        <v>68</v>
      </c>
    </row>
    <row r="22" spans="2:7" x14ac:dyDescent="0.25">
      <c r="B22" s="8"/>
      <c r="C22" s="13" t="s">
        <v>55</v>
      </c>
      <c r="D22" s="8">
        <v>355</v>
      </c>
      <c r="E22" s="21">
        <v>24</v>
      </c>
      <c r="F22" s="12">
        <v>2.99</v>
      </c>
      <c r="G22" s="8" t="s">
        <v>7</v>
      </c>
    </row>
    <row r="23" spans="2:7" x14ac:dyDescent="0.25">
      <c r="B23" s="8" t="s">
        <v>57</v>
      </c>
      <c r="C23" s="13" t="s">
        <v>135</v>
      </c>
      <c r="D23" s="8">
        <v>355</v>
      </c>
      <c r="E23" s="21">
        <v>24</v>
      </c>
      <c r="F23" s="12">
        <v>4.99</v>
      </c>
      <c r="G23" s="8" t="s">
        <v>7</v>
      </c>
    </row>
    <row r="24" spans="2:7" x14ac:dyDescent="0.25">
      <c r="B24" s="8" t="s">
        <v>57</v>
      </c>
      <c r="C24" s="13" t="s">
        <v>136</v>
      </c>
      <c r="D24" s="8">
        <v>355</v>
      </c>
      <c r="E24" s="21">
        <v>24</v>
      </c>
      <c r="F24" s="12">
        <v>3.7</v>
      </c>
      <c r="G24" s="8" t="s">
        <v>7</v>
      </c>
    </row>
    <row r="25" spans="2:7" x14ac:dyDescent="0.25">
      <c r="B25" s="8" t="s">
        <v>57</v>
      </c>
      <c r="C25" s="35" t="s">
        <v>120</v>
      </c>
      <c r="D25" s="8">
        <v>700</v>
      </c>
      <c r="E25" s="21">
        <v>6</v>
      </c>
      <c r="F25" s="12">
        <v>27.99</v>
      </c>
      <c r="G25" s="8" t="s">
        <v>7</v>
      </c>
    </row>
    <row r="26" spans="2:7" x14ac:dyDescent="0.25">
      <c r="B26" s="8" t="s">
        <v>57</v>
      </c>
      <c r="C26" s="35" t="s">
        <v>120</v>
      </c>
      <c r="D26" s="8">
        <v>375</v>
      </c>
      <c r="E26" s="21">
        <v>12</v>
      </c>
      <c r="F26" s="12">
        <v>15.99</v>
      </c>
      <c r="G26" s="8" t="s">
        <v>7</v>
      </c>
    </row>
    <row r="27" spans="2:7" x14ac:dyDescent="0.25">
      <c r="B27" s="8" t="s">
        <v>57</v>
      </c>
      <c r="C27" s="35" t="s">
        <v>134</v>
      </c>
      <c r="D27" s="8">
        <v>200</v>
      </c>
      <c r="E27" s="21">
        <v>24</v>
      </c>
      <c r="F27" s="12">
        <v>5.99</v>
      </c>
      <c r="G27" s="8" t="s">
        <v>7</v>
      </c>
    </row>
    <row r="28" spans="2:7" x14ac:dyDescent="0.25">
      <c r="B28" s="8" t="s">
        <v>57</v>
      </c>
      <c r="C28" s="35" t="s">
        <v>122</v>
      </c>
      <c r="D28" s="8">
        <v>750</v>
      </c>
      <c r="E28" s="21">
        <v>6</v>
      </c>
      <c r="F28" s="12">
        <v>15.99</v>
      </c>
      <c r="G28" s="8" t="s">
        <v>7</v>
      </c>
    </row>
    <row r="29" spans="2:7" x14ac:dyDescent="0.25">
      <c r="B29" s="8" t="s">
        <v>57</v>
      </c>
      <c r="C29" s="35" t="s">
        <v>123</v>
      </c>
      <c r="D29" s="8">
        <v>750</v>
      </c>
      <c r="E29" s="21">
        <v>6</v>
      </c>
      <c r="F29" s="12">
        <v>15.99</v>
      </c>
      <c r="G29" s="8" t="s">
        <v>7</v>
      </c>
    </row>
    <row r="30" spans="2:7" x14ac:dyDescent="0.25">
      <c r="B30" s="8"/>
      <c r="C30" s="35"/>
      <c r="D30" s="8"/>
      <c r="E30" s="21"/>
      <c r="F30" s="12"/>
      <c r="G30" s="8"/>
    </row>
    <row r="31" spans="2:7" x14ac:dyDescent="0.25">
      <c r="B31" s="55" t="s">
        <v>28</v>
      </c>
      <c r="C31" s="35"/>
      <c r="D31" s="8"/>
      <c r="E31" s="21"/>
      <c r="F31" s="12"/>
      <c r="G31" s="8"/>
    </row>
    <row r="32" spans="2:7" x14ac:dyDescent="0.25">
      <c r="B32" s="5">
        <v>46876</v>
      </c>
      <c r="C32" s="5" t="s">
        <v>26</v>
      </c>
      <c r="D32" s="5">
        <v>750</v>
      </c>
      <c r="E32" s="19">
        <v>6</v>
      </c>
      <c r="F32" s="6">
        <v>29.99</v>
      </c>
      <c r="G32" s="5" t="s">
        <v>68</v>
      </c>
    </row>
    <row r="33" spans="2:7" x14ac:dyDescent="0.25">
      <c r="B33" s="5">
        <v>926652</v>
      </c>
      <c r="C33" s="5" t="s">
        <v>33</v>
      </c>
      <c r="D33" s="5">
        <v>750</v>
      </c>
      <c r="E33" s="19">
        <v>6</v>
      </c>
      <c r="F33" s="6">
        <v>59.99</v>
      </c>
      <c r="G33" s="5" t="s">
        <v>32</v>
      </c>
    </row>
    <row r="34" spans="2:7" x14ac:dyDescent="0.25">
      <c r="B34" s="8">
        <v>925983</v>
      </c>
      <c r="C34" s="8" t="s">
        <v>30</v>
      </c>
      <c r="D34" s="8">
        <v>750</v>
      </c>
      <c r="E34" s="21">
        <v>6</v>
      </c>
      <c r="F34" s="12">
        <v>99.99</v>
      </c>
      <c r="G34" s="8" t="s">
        <v>27</v>
      </c>
    </row>
    <row r="35" spans="2:7" x14ac:dyDescent="0.25">
      <c r="B35" s="8">
        <v>925981</v>
      </c>
      <c r="C35" s="8" t="s">
        <v>31</v>
      </c>
      <c r="D35" s="8">
        <v>750</v>
      </c>
      <c r="E35" s="21">
        <v>6</v>
      </c>
      <c r="F35" s="12">
        <v>34.99</v>
      </c>
      <c r="G35" s="8" t="s">
        <v>7</v>
      </c>
    </row>
    <row r="36" spans="2:7" x14ac:dyDescent="0.25">
      <c r="B36" s="5"/>
      <c r="C36" s="5"/>
      <c r="D36" s="5"/>
      <c r="E36" s="19"/>
      <c r="F36" s="6"/>
      <c r="G36" s="5"/>
    </row>
    <row r="37" spans="2:7" x14ac:dyDescent="0.25">
      <c r="B37" s="55" t="s">
        <v>34</v>
      </c>
      <c r="C37" s="5"/>
      <c r="D37" s="5"/>
      <c r="E37" s="19"/>
      <c r="F37" s="5"/>
      <c r="G37" s="5"/>
    </row>
    <row r="38" spans="2:7" x14ac:dyDescent="0.25">
      <c r="B38" s="5">
        <v>87742</v>
      </c>
      <c r="C38" s="5" t="s">
        <v>35</v>
      </c>
      <c r="D38" s="5">
        <v>750</v>
      </c>
      <c r="E38" s="19">
        <v>6</v>
      </c>
      <c r="F38" s="6">
        <v>42.99</v>
      </c>
      <c r="G38" s="5" t="s">
        <v>68</v>
      </c>
    </row>
    <row r="39" spans="2:7" x14ac:dyDescent="0.25">
      <c r="B39" s="8">
        <v>87741</v>
      </c>
      <c r="C39" s="8" t="s">
        <v>36</v>
      </c>
      <c r="D39" s="8">
        <v>750</v>
      </c>
      <c r="E39" s="21">
        <v>6</v>
      </c>
      <c r="F39" s="12">
        <v>52.99</v>
      </c>
      <c r="G39" s="8" t="s">
        <v>7</v>
      </c>
    </row>
    <row r="40" spans="2:7" x14ac:dyDescent="0.25">
      <c r="B40" s="8">
        <v>87740</v>
      </c>
      <c r="C40" s="8" t="s">
        <v>37</v>
      </c>
      <c r="D40" s="8">
        <v>750</v>
      </c>
      <c r="E40" s="21">
        <v>6</v>
      </c>
      <c r="F40" s="12">
        <v>59.99</v>
      </c>
      <c r="G40" s="8" t="s">
        <v>7</v>
      </c>
    </row>
    <row r="41" spans="2:7" x14ac:dyDescent="0.25">
      <c r="B41" s="5">
        <v>88418</v>
      </c>
      <c r="C41" s="5" t="s">
        <v>38</v>
      </c>
      <c r="D41" s="5">
        <v>750</v>
      </c>
      <c r="E41" s="19">
        <v>6</v>
      </c>
      <c r="F41" s="6">
        <v>79.989999999999995</v>
      </c>
      <c r="G41" s="5" t="s">
        <v>130</v>
      </c>
    </row>
    <row r="42" spans="2:7" x14ac:dyDescent="0.25">
      <c r="B42" s="5">
        <v>89459</v>
      </c>
      <c r="C42" s="5" t="s">
        <v>39</v>
      </c>
      <c r="D42" s="5">
        <v>750</v>
      </c>
      <c r="E42" s="19">
        <v>6</v>
      </c>
      <c r="F42" s="6">
        <v>149.99</v>
      </c>
      <c r="G42" s="5" t="s">
        <v>130</v>
      </c>
    </row>
    <row r="43" spans="2:7" s="40" customFormat="1" ht="12" x14ac:dyDescent="0.2">
      <c r="B43" s="8" t="s">
        <v>57</v>
      </c>
      <c r="C43" s="8" t="s">
        <v>126</v>
      </c>
      <c r="D43" s="8">
        <v>750</v>
      </c>
      <c r="E43" s="21">
        <v>6</v>
      </c>
      <c r="F43" s="12">
        <v>51.99</v>
      </c>
      <c r="G43" s="8" t="s">
        <v>7</v>
      </c>
    </row>
    <row r="44" spans="2:7" s="40" customFormat="1" ht="12" x14ac:dyDescent="0.2">
      <c r="B44" s="8" t="s">
        <v>57</v>
      </c>
      <c r="C44" s="8" t="s">
        <v>127</v>
      </c>
      <c r="D44" s="8">
        <v>750</v>
      </c>
      <c r="E44" s="21">
        <v>6</v>
      </c>
      <c r="F44" s="12">
        <v>61.99</v>
      </c>
      <c r="G44" s="8" t="s">
        <v>7</v>
      </c>
    </row>
    <row r="45" spans="2:7" s="40" customFormat="1" ht="12" x14ac:dyDescent="0.2">
      <c r="B45" s="8" t="s">
        <v>57</v>
      </c>
      <c r="C45" s="8" t="s">
        <v>128</v>
      </c>
      <c r="D45" s="8">
        <v>750</v>
      </c>
      <c r="E45" s="21">
        <v>6</v>
      </c>
      <c r="F45" s="12">
        <v>84.99</v>
      </c>
      <c r="G45" s="8" t="s">
        <v>7</v>
      </c>
    </row>
    <row r="46" spans="2:7" s="40" customFormat="1" ht="12" x14ac:dyDescent="0.2">
      <c r="B46" s="8" t="s">
        <v>57</v>
      </c>
      <c r="C46" s="8" t="s">
        <v>152</v>
      </c>
      <c r="D46" s="8" t="s">
        <v>131</v>
      </c>
      <c r="E46" s="21">
        <v>12</v>
      </c>
      <c r="F46" s="12">
        <v>19.989999999999998</v>
      </c>
      <c r="G46" s="8" t="s">
        <v>7</v>
      </c>
    </row>
    <row r="47" spans="2:7" s="53" customFormat="1" ht="12" x14ac:dyDescent="0.2">
      <c r="B47" s="50"/>
      <c r="C47" s="50"/>
      <c r="D47" s="50"/>
      <c r="E47" s="51"/>
      <c r="F47" s="52"/>
      <c r="G47" s="50"/>
    </row>
    <row r="48" spans="2:7" s="49" customFormat="1" x14ac:dyDescent="0.25">
      <c r="B48" s="46"/>
      <c r="C48" s="47"/>
      <c r="D48" s="47"/>
      <c r="E48" s="48"/>
      <c r="F48" s="47"/>
      <c r="G48" s="47"/>
    </row>
    <row r="49" spans="2:7" s="49" customFormat="1" x14ac:dyDescent="0.25">
      <c r="B49" s="46"/>
      <c r="C49" s="47"/>
      <c r="D49" s="47"/>
      <c r="E49" s="48"/>
      <c r="F49" s="47"/>
      <c r="G49" s="47"/>
    </row>
    <row r="50" spans="2:7" s="25" customFormat="1" ht="14.25" thickBot="1" x14ac:dyDescent="0.3">
      <c r="B50" s="23" t="s">
        <v>6</v>
      </c>
      <c r="C50" s="23" t="s">
        <v>3</v>
      </c>
      <c r="D50" s="23" t="s">
        <v>4</v>
      </c>
      <c r="E50" s="23" t="s">
        <v>9</v>
      </c>
      <c r="F50" s="24" t="s">
        <v>5</v>
      </c>
      <c r="G50" s="23" t="s">
        <v>8</v>
      </c>
    </row>
    <row r="51" spans="2:7" ht="15.75" thickTop="1" x14ac:dyDescent="0.25">
      <c r="B51" s="55" t="s">
        <v>40</v>
      </c>
      <c r="C51" s="43"/>
      <c r="D51" s="43"/>
      <c r="E51" s="44"/>
      <c r="F51" s="45"/>
      <c r="G51" s="43"/>
    </row>
    <row r="52" spans="2:7" x14ac:dyDescent="0.25">
      <c r="B52" s="5">
        <v>88730</v>
      </c>
      <c r="C52" s="5" t="s">
        <v>47</v>
      </c>
      <c r="D52" s="5">
        <v>750</v>
      </c>
      <c r="E52" s="19">
        <v>6</v>
      </c>
      <c r="F52" s="6">
        <v>31.99</v>
      </c>
      <c r="G52" s="5" t="s">
        <v>68</v>
      </c>
    </row>
    <row r="53" spans="2:7" x14ac:dyDescent="0.25">
      <c r="B53" s="5">
        <v>67235</v>
      </c>
      <c r="C53" s="5" t="s">
        <v>41</v>
      </c>
      <c r="D53" s="5">
        <v>750</v>
      </c>
      <c r="E53" s="19">
        <v>6</v>
      </c>
      <c r="F53" s="6">
        <v>59.99</v>
      </c>
      <c r="G53" s="5" t="s">
        <v>32</v>
      </c>
    </row>
    <row r="54" spans="2:7" x14ac:dyDescent="0.25">
      <c r="B54" s="5">
        <v>88460</v>
      </c>
      <c r="C54" s="5" t="s">
        <v>42</v>
      </c>
      <c r="D54" s="5">
        <v>750</v>
      </c>
      <c r="E54" s="19">
        <v>6</v>
      </c>
      <c r="F54" s="6">
        <v>31</v>
      </c>
      <c r="G54" s="5" t="s">
        <v>129</v>
      </c>
    </row>
    <row r="55" spans="2:7" x14ac:dyDescent="0.25">
      <c r="B55" s="8">
        <v>87746</v>
      </c>
      <c r="C55" s="8" t="s">
        <v>43</v>
      </c>
      <c r="D55" s="8">
        <v>750</v>
      </c>
      <c r="E55" s="21">
        <v>6</v>
      </c>
      <c r="F55" s="12">
        <v>41.99</v>
      </c>
      <c r="G55" s="8" t="s">
        <v>7</v>
      </c>
    </row>
    <row r="56" spans="2:7" x14ac:dyDescent="0.25">
      <c r="B56" s="8">
        <v>88514</v>
      </c>
      <c r="C56" s="8" t="s">
        <v>44</v>
      </c>
      <c r="D56" s="8">
        <v>750</v>
      </c>
      <c r="E56" s="21">
        <v>6</v>
      </c>
      <c r="F56" s="12">
        <v>36.99</v>
      </c>
      <c r="G56" s="8" t="s">
        <v>7</v>
      </c>
    </row>
    <row r="57" spans="2:7" x14ac:dyDescent="0.25">
      <c r="B57" s="8">
        <v>85553</v>
      </c>
      <c r="C57" s="8" t="s">
        <v>45</v>
      </c>
      <c r="D57" s="8">
        <v>750</v>
      </c>
      <c r="E57" s="21">
        <v>6</v>
      </c>
      <c r="F57" s="12">
        <v>89.99</v>
      </c>
      <c r="G57" s="8" t="s">
        <v>7</v>
      </c>
    </row>
    <row r="58" spans="2:7" x14ac:dyDescent="0.25">
      <c r="B58" s="8">
        <v>930087</v>
      </c>
      <c r="C58" s="8" t="s">
        <v>46</v>
      </c>
      <c r="D58" s="8">
        <v>750</v>
      </c>
      <c r="E58" s="21">
        <v>6</v>
      </c>
      <c r="F58" s="12">
        <v>41.95</v>
      </c>
      <c r="G58" s="8" t="s">
        <v>7</v>
      </c>
    </row>
    <row r="59" spans="2:7" x14ac:dyDescent="0.25">
      <c r="B59" s="8">
        <v>930086</v>
      </c>
      <c r="C59" s="8" t="s">
        <v>48</v>
      </c>
      <c r="D59" s="8">
        <v>750</v>
      </c>
      <c r="E59" s="21">
        <v>6</v>
      </c>
      <c r="F59" s="12">
        <v>62.95</v>
      </c>
      <c r="G59" s="8" t="s">
        <v>7</v>
      </c>
    </row>
    <row r="60" spans="2:7" x14ac:dyDescent="0.25">
      <c r="B60" s="8">
        <v>930088</v>
      </c>
      <c r="C60" s="8" t="s">
        <v>49</v>
      </c>
      <c r="D60" s="8">
        <v>750</v>
      </c>
      <c r="E60" s="21">
        <v>6</v>
      </c>
      <c r="F60" s="12">
        <v>62.95</v>
      </c>
      <c r="G60" s="8" t="s">
        <v>7</v>
      </c>
    </row>
    <row r="61" spans="2:7" x14ac:dyDescent="0.25">
      <c r="B61" s="8">
        <v>930089</v>
      </c>
      <c r="C61" s="8" t="s">
        <v>50</v>
      </c>
      <c r="D61" s="8">
        <v>750</v>
      </c>
      <c r="E61" s="21">
        <v>6</v>
      </c>
      <c r="F61" s="12">
        <v>99.95</v>
      </c>
      <c r="G61" s="8" t="s">
        <v>7</v>
      </c>
    </row>
    <row r="62" spans="2:7" x14ac:dyDescent="0.25">
      <c r="B62" s="8">
        <v>930090</v>
      </c>
      <c r="C62" s="8" t="s">
        <v>51</v>
      </c>
      <c r="D62" s="8">
        <v>750</v>
      </c>
      <c r="E62" s="21">
        <v>6</v>
      </c>
      <c r="F62" s="12">
        <v>109.95</v>
      </c>
      <c r="G62" s="8" t="s">
        <v>7</v>
      </c>
    </row>
    <row r="63" spans="2:7" x14ac:dyDescent="0.25">
      <c r="B63" s="26">
        <v>87209</v>
      </c>
      <c r="C63" s="26" t="s">
        <v>112</v>
      </c>
      <c r="D63" s="26">
        <v>750</v>
      </c>
      <c r="E63" s="27">
        <v>12</v>
      </c>
      <c r="F63" s="28">
        <v>32.99</v>
      </c>
      <c r="G63" s="8" t="s">
        <v>7</v>
      </c>
    </row>
    <row r="64" spans="2:7" x14ac:dyDescent="0.25">
      <c r="B64" s="8">
        <v>922776</v>
      </c>
      <c r="C64" s="8" t="s">
        <v>52</v>
      </c>
      <c r="D64" s="8">
        <v>750</v>
      </c>
      <c r="E64" s="21">
        <v>6</v>
      </c>
      <c r="F64" s="12">
        <v>179.95</v>
      </c>
      <c r="G64" s="8" t="s">
        <v>7</v>
      </c>
    </row>
    <row r="65" spans="2:7" x14ac:dyDescent="0.25">
      <c r="B65" s="8">
        <v>922779</v>
      </c>
      <c r="C65" s="8" t="s">
        <v>53</v>
      </c>
      <c r="D65" s="8">
        <v>750</v>
      </c>
      <c r="E65" s="21">
        <v>6</v>
      </c>
      <c r="F65" s="12">
        <v>159.94999999999999</v>
      </c>
      <c r="G65" s="8" t="s">
        <v>7</v>
      </c>
    </row>
    <row r="66" spans="2:7" x14ac:dyDescent="0.25">
      <c r="B66" s="5"/>
      <c r="C66" s="5"/>
      <c r="D66" s="5"/>
      <c r="E66" s="19"/>
      <c r="F66" s="6"/>
      <c r="G66" s="5"/>
    </row>
    <row r="67" spans="2:7" ht="24.75" x14ac:dyDescent="0.25">
      <c r="B67" s="57" t="s">
        <v>54</v>
      </c>
      <c r="C67" s="5"/>
      <c r="D67" s="5"/>
      <c r="E67" s="19"/>
      <c r="F67" s="6"/>
      <c r="G67" s="5"/>
    </row>
    <row r="68" spans="2:7" x14ac:dyDescent="0.25">
      <c r="B68" s="5">
        <v>22092</v>
      </c>
      <c r="C68" s="5" t="s">
        <v>60</v>
      </c>
      <c r="D68" s="5">
        <v>750</v>
      </c>
      <c r="E68" s="19">
        <v>6</v>
      </c>
      <c r="F68" s="6">
        <v>62.99</v>
      </c>
      <c r="G68" s="5" t="s">
        <v>68</v>
      </c>
    </row>
    <row r="69" spans="2:7" x14ac:dyDescent="0.25">
      <c r="B69" s="8">
        <v>26484</v>
      </c>
      <c r="C69" s="8" t="s">
        <v>56</v>
      </c>
      <c r="D69" s="8">
        <v>750</v>
      </c>
      <c r="E69" s="21">
        <v>6</v>
      </c>
      <c r="F69" s="12">
        <v>76.989999999999995</v>
      </c>
      <c r="G69" s="8" t="s">
        <v>7</v>
      </c>
    </row>
    <row r="70" spans="2:7" x14ac:dyDescent="0.25">
      <c r="B70" s="8">
        <v>19916</v>
      </c>
      <c r="C70" s="8" t="s">
        <v>63</v>
      </c>
      <c r="D70" s="8">
        <v>750</v>
      </c>
      <c r="E70" s="21">
        <v>6</v>
      </c>
      <c r="F70" s="12">
        <v>79.989999999999995</v>
      </c>
      <c r="G70" s="8" t="s">
        <v>7</v>
      </c>
    </row>
    <row r="71" spans="2:7" x14ac:dyDescent="0.25">
      <c r="B71" s="8">
        <v>21196</v>
      </c>
      <c r="C71" s="8" t="s">
        <v>64</v>
      </c>
      <c r="D71" s="8">
        <v>750</v>
      </c>
      <c r="E71" s="21">
        <v>6</v>
      </c>
      <c r="F71" s="12">
        <v>59.99</v>
      </c>
      <c r="G71" s="8" t="s">
        <v>7</v>
      </c>
    </row>
    <row r="72" spans="2:7" x14ac:dyDescent="0.25">
      <c r="B72" s="8" t="s">
        <v>57</v>
      </c>
      <c r="C72" s="8" t="s">
        <v>58</v>
      </c>
      <c r="D72" s="8">
        <v>750</v>
      </c>
      <c r="E72" s="21">
        <v>12</v>
      </c>
      <c r="F72" s="12">
        <v>25.95</v>
      </c>
      <c r="G72" s="8" t="s">
        <v>7</v>
      </c>
    </row>
    <row r="73" spans="2:7" x14ac:dyDescent="0.25">
      <c r="B73" s="8" t="s">
        <v>57</v>
      </c>
      <c r="C73" s="8" t="s">
        <v>58</v>
      </c>
      <c r="D73" s="16" t="s">
        <v>61</v>
      </c>
      <c r="E73" s="21">
        <v>12</v>
      </c>
      <c r="F73" s="12">
        <v>26.95</v>
      </c>
      <c r="G73" s="8" t="s">
        <v>7</v>
      </c>
    </row>
    <row r="74" spans="2:7" x14ac:dyDescent="0.25">
      <c r="B74" s="8" t="s">
        <v>57</v>
      </c>
      <c r="C74" s="8" t="s">
        <v>59</v>
      </c>
      <c r="D74" s="8">
        <v>750</v>
      </c>
      <c r="E74" s="21">
        <v>6</v>
      </c>
      <c r="F74" s="12">
        <v>49.95</v>
      </c>
      <c r="G74" s="8" t="s">
        <v>7</v>
      </c>
    </row>
    <row r="75" spans="2:7" x14ac:dyDescent="0.25">
      <c r="B75" s="5">
        <v>17045</v>
      </c>
      <c r="C75" s="5" t="s">
        <v>62</v>
      </c>
      <c r="D75" s="5">
        <v>750</v>
      </c>
      <c r="E75" s="19">
        <v>6</v>
      </c>
      <c r="F75" s="6">
        <v>34.99</v>
      </c>
      <c r="G75" s="5" t="s">
        <v>68</v>
      </c>
    </row>
    <row r="76" spans="2:7" x14ac:dyDescent="0.25">
      <c r="B76" s="5">
        <v>76433</v>
      </c>
      <c r="C76" s="5" t="s">
        <v>65</v>
      </c>
      <c r="D76" s="5">
        <v>750</v>
      </c>
      <c r="E76" s="19">
        <v>6</v>
      </c>
      <c r="F76" s="6">
        <v>36.99</v>
      </c>
      <c r="G76" s="5" t="s">
        <v>68</v>
      </c>
    </row>
    <row r="77" spans="2:7" x14ac:dyDescent="0.25">
      <c r="B77" s="8" t="s">
        <v>57</v>
      </c>
      <c r="C77" s="8" t="s">
        <v>121</v>
      </c>
      <c r="D77" s="8">
        <v>750</v>
      </c>
      <c r="E77" s="21">
        <v>6</v>
      </c>
      <c r="F77" s="12">
        <v>55.99</v>
      </c>
      <c r="G77" s="8" t="s">
        <v>7</v>
      </c>
    </row>
    <row r="78" spans="2:7" x14ac:dyDescent="0.25">
      <c r="B78" s="8" t="s">
        <v>57</v>
      </c>
      <c r="C78" s="8" t="s">
        <v>132</v>
      </c>
      <c r="D78" s="8">
        <v>700</v>
      </c>
      <c r="E78" s="21">
        <v>6</v>
      </c>
      <c r="F78" s="12">
        <v>39.99</v>
      </c>
      <c r="G78" s="8" t="s">
        <v>7</v>
      </c>
    </row>
    <row r="79" spans="2:7" x14ac:dyDescent="0.25">
      <c r="B79" s="8" t="s">
        <v>57</v>
      </c>
      <c r="C79" s="8" t="s">
        <v>125</v>
      </c>
      <c r="D79" s="8">
        <v>750</v>
      </c>
      <c r="E79" s="21">
        <v>6</v>
      </c>
      <c r="F79" s="12">
        <v>59.99</v>
      </c>
      <c r="G79" s="8" t="s">
        <v>7</v>
      </c>
    </row>
    <row r="80" spans="2:7" x14ac:dyDescent="0.25">
      <c r="B80" s="5"/>
      <c r="C80" s="5"/>
      <c r="D80" s="5"/>
      <c r="E80" s="19"/>
      <c r="F80" s="6"/>
      <c r="G80" s="5"/>
    </row>
    <row r="81" spans="2:7" ht="24.75" x14ac:dyDescent="0.25">
      <c r="B81" s="57" t="s">
        <v>69</v>
      </c>
      <c r="C81" s="5"/>
      <c r="D81" s="5"/>
      <c r="E81" s="19"/>
      <c r="F81" s="6"/>
      <c r="G81" s="5"/>
    </row>
    <row r="82" spans="2:7" x14ac:dyDescent="0.25">
      <c r="B82" s="5">
        <v>14849</v>
      </c>
      <c r="C82" s="5" t="s">
        <v>74</v>
      </c>
      <c r="D82" s="5">
        <v>750</v>
      </c>
      <c r="E82" s="19">
        <v>6</v>
      </c>
      <c r="F82" s="6">
        <v>24.99</v>
      </c>
      <c r="G82" s="5" t="s">
        <v>70</v>
      </c>
    </row>
    <row r="83" spans="2:7" x14ac:dyDescent="0.25">
      <c r="B83" s="5">
        <v>16072</v>
      </c>
      <c r="C83" s="5" t="s">
        <v>73</v>
      </c>
      <c r="D83" s="5">
        <v>750</v>
      </c>
      <c r="E83" s="19">
        <v>6</v>
      </c>
      <c r="F83" s="6">
        <v>44.99</v>
      </c>
      <c r="G83" s="5" t="s">
        <v>70</v>
      </c>
    </row>
    <row r="84" spans="2:7" x14ac:dyDescent="0.25">
      <c r="B84" s="5">
        <v>16572</v>
      </c>
      <c r="C84" s="5" t="s">
        <v>72</v>
      </c>
      <c r="D84" s="5">
        <v>700</v>
      </c>
      <c r="E84" s="19">
        <v>12</v>
      </c>
      <c r="F84" s="6">
        <v>22.99</v>
      </c>
      <c r="G84" s="5" t="s">
        <v>70</v>
      </c>
    </row>
    <row r="85" spans="2:7" x14ac:dyDescent="0.25">
      <c r="B85" s="5">
        <v>66725</v>
      </c>
      <c r="C85" s="5" t="s">
        <v>85</v>
      </c>
      <c r="D85" s="5">
        <v>750</v>
      </c>
      <c r="E85" s="19">
        <v>6</v>
      </c>
      <c r="F85" s="6">
        <v>26.99</v>
      </c>
      <c r="G85" s="5" t="s">
        <v>75</v>
      </c>
    </row>
    <row r="86" spans="2:7" x14ac:dyDescent="0.25">
      <c r="B86" s="5">
        <v>16540</v>
      </c>
      <c r="C86" s="5" t="s">
        <v>71</v>
      </c>
      <c r="D86" s="5">
        <v>700</v>
      </c>
      <c r="E86" s="19">
        <v>12</v>
      </c>
      <c r="F86" s="6">
        <v>39.99</v>
      </c>
      <c r="G86" s="5" t="s">
        <v>70</v>
      </c>
    </row>
    <row r="87" spans="2:7" x14ac:dyDescent="0.25">
      <c r="B87" s="8" t="s">
        <v>57</v>
      </c>
      <c r="C87" s="36" t="s">
        <v>124</v>
      </c>
      <c r="D87" s="36">
        <v>700</v>
      </c>
      <c r="E87" s="37">
        <v>12</v>
      </c>
      <c r="F87" s="38">
        <v>44.99</v>
      </c>
      <c r="G87" s="8" t="s">
        <v>7</v>
      </c>
    </row>
    <row r="88" spans="2:7" ht="14.25" customHeight="1" x14ac:dyDescent="0.25">
      <c r="B88" s="5"/>
      <c r="C88" s="5"/>
      <c r="D88" s="5"/>
      <c r="E88" s="19"/>
      <c r="F88" s="6"/>
      <c r="G88" s="5"/>
    </row>
    <row r="89" spans="2:7" ht="22.5" customHeight="1" x14ac:dyDescent="0.25">
      <c r="B89" s="58" t="s">
        <v>133</v>
      </c>
      <c r="C89" s="5"/>
      <c r="D89" s="5"/>
      <c r="E89" s="19"/>
      <c r="F89" s="6"/>
      <c r="G89" s="5"/>
    </row>
    <row r="90" spans="2:7" x14ac:dyDescent="0.25">
      <c r="B90" s="5">
        <v>66725</v>
      </c>
      <c r="C90" s="5" t="s">
        <v>85</v>
      </c>
      <c r="D90" s="5">
        <v>750</v>
      </c>
      <c r="E90" s="19">
        <v>6</v>
      </c>
      <c r="F90" s="6">
        <v>26.99</v>
      </c>
      <c r="G90" s="5" t="s">
        <v>75</v>
      </c>
    </row>
    <row r="91" spans="2:7" x14ac:dyDescent="0.25">
      <c r="B91" s="8" t="s">
        <v>57</v>
      </c>
      <c r="C91" s="8" t="s">
        <v>113</v>
      </c>
      <c r="D91" s="8">
        <v>700</v>
      </c>
      <c r="E91" s="21">
        <v>6</v>
      </c>
      <c r="F91" s="12">
        <v>29.99</v>
      </c>
      <c r="G91" s="8" t="s">
        <v>7</v>
      </c>
    </row>
    <row r="92" spans="2:7" x14ac:dyDescent="0.25">
      <c r="B92" s="8" t="s">
        <v>57</v>
      </c>
      <c r="C92" s="8" t="s">
        <v>115</v>
      </c>
      <c r="D92" s="8">
        <v>700</v>
      </c>
      <c r="E92" s="21">
        <v>6</v>
      </c>
      <c r="F92" s="12">
        <v>29.99</v>
      </c>
      <c r="G92" s="8" t="s">
        <v>7</v>
      </c>
    </row>
    <row r="93" spans="2:7" x14ac:dyDescent="0.25">
      <c r="B93" s="8" t="s">
        <v>57</v>
      </c>
      <c r="C93" s="8" t="s">
        <v>116</v>
      </c>
      <c r="D93" s="8">
        <v>700</v>
      </c>
      <c r="E93" s="21">
        <v>6</v>
      </c>
      <c r="F93" s="12">
        <v>29.99</v>
      </c>
      <c r="G93" s="8" t="s">
        <v>7</v>
      </c>
    </row>
    <row r="94" spans="2:7" x14ac:dyDescent="0.25">
      <c r="B94" s="8" t="s">
        <v>57</v>
      </c>
      <c r="C94" s="8" t="s">
        <v>117</v>
      </c>
      <c r="D94" s="8">
        <v>750</v>
      </c>
      <c r="E94" s="21">
        <v>12</v>
      </c>
      <c r="F94" s="12">
        <v>36.99</v>
      </c>
      <c r="G94" s="8" t="s">
        <v>7</v>
      </c>
    </row>
    <row r="95" spans="2:7" x14ac:dyDescent="0.25">
      <c r="B95" s="8" t="s">
        <v>57</v>
      </c>
      <c r="C95" s="8" t="s">
        <v>118</v>
      </c>
      <c r="D95" s="16">
        <v>700</v>
      </c>
      <c r="E95" s="21">
        <v>6</v>
      </c>
      <c r="F95" s="12">
        <v>29.99</v>
      </c>
      <c r="G95" s="8" t="s">
        <v>7</v>
      </c>
    </row>
    <row r="96" spans="2:7" x14ac:dyDescent="0.25">
      <c r="B96" s="8" t="s">
        <v>57</v>
      </c>
      <c r="C96" s="8" t="s">
        <v>119</v>
      </c>
      <c r="D96" s="8">
        <v>700</v>
      </c>
      <c r="E96" s="21">
        <v>6</v>
      </c>
      <c r="F96" s="12">
        <v>29.99</v>
      </c>
      <c r="G96" s="8" t="s">
        <v>7</v>
      </c>
    </row>
    <row r="97" spans="2:7" s="25" customFormat="1" ht="14.25" thickBot="1" x14ac:dyDescent="0.3">
      <c r="B97" s="23" t="s">
        <v>6</v>
      </c>
      <c r="C97" s="23" t="s">
        <v>3</v>
      </c>
      <c r="D97" s="23" t="s">
        <v>4</v>
      </c>
      <c r="E97" s="23" t="s">
        <v>9</v>
      </c>
      <c r="F97" s="24" t="s">
        <v>5</v>
      </c>
      <c r="G97" s="23" t="s">
        <v>8</v>
      </c>
    </row>
    <row r="98" spans="2:7" ht="15.75" thickTop="1" x14ac:dyDescent="0.25">
      <c r="B98" s="56" t="s">
        <v>76</v>
      </c>
      <c r="C98" s="5"/>
      <c r="D98" s="5"/>
      <c r="E98" s="19"/>
      <c r="F98" s="6"/>
      <c r="G98" s="5"/>
    </row>
    <row r="99" spans="2:7" x14ac:dyDescent="0.25">
      <c r="B99" s="5">
        <v>479425</v>
      </c>
      <c r="C99" s="5" t="s">
        <v>84</v>
      </c>
      <c r="D99" s="5">
        <v>750</v>
      </c>
      <c r="E99" s="19">
        <v>6</v>
      </c>
      <c r="F99" s="6">
        <v>31.99</v>
      </c>
      <c r="G99" s="5" t="s">
        <v>70</v>
      </c>
    </row>
    <row r="100" spans="2:7" x14ac:dyDescent="0.25">
      <c r="B100" s="5">
        <v>928654</v>
      </c>
      <c r="C100" s="5" t="s">
        <v>143</v>
      </c>
      <c r="D100" s="5">
        <v>750</v>
      </c>
      <c r="E100" s="19">
        <v>12</v>
      </c>
      <c r="F100" s="6">
        <v>10.99</v>
      </c>
      <c r="G100" s="5" t="s">
        <v>70</v>
      </c>
    </row>
    <row r="101" spans="2:7" x14ac:dyDescent="0.25">
      <c r="B101" s="5">
        <v>928655</v>
      </c>
      <c r="C101" s="5" t="s">
        <v>144</v>
      </c>
      <c r="D101" s="5">
        <v>750</v>
      </c>
      <c r="E101" s="19">
        <v>12</v>
      </c>
      <c r="F101" s="6">
        <v>10.99</v>
      </c>
      <c r="G101" s="5" t="s">
        <v>70</v>
      </c>
    </row>
    <row r="102" spans="2:7" x14ac:dyDescent="0.25">
      <c r="B102" s="5">
        <v>463182</v>
      </c>
      <c r="C102" s="5" t="s">
        <v>77</v>
      </c>
      <c r="D102" s="5">
        <v>750</v>
      </c>
      <c r="E102" s="19">
        <v>6</v>
      </c>
      <c r="F102" s="6">
        <v>63.99</v>
      </c>
      <c r="G102" s="5" t="s">
        <v>32</v>
      </c>
    </row>
    <row r="103" spans="2:7" x14ac:dyDescent="0.25">
      <c r="B103" s="5">
        <v>924390</v>
      </c>
      <c r="C103" s="5" t="s">
        <v>78</v>
      </c>
      <c r="D103" s="5">
        <v>750</v>
      </c>
      <c r="E103" s="19">
        <v>6</v>
      </c>
      <c r="F103" s="6">
        <v>73.989999999999995</v>
      </c>
      <c r="G103" s="5" t="s">
        <v>32</v>
      </c>
    </row>
    <row r="104" spans="2:7" x14ac:dyDescent="0.25">
      <c r="B104" s="8">
        <v>924388</v>
      </c>
      <c r="C104" s="8" t="s">
        <v>79</v>
      </c>
      <c r="D104" s="8">
        <v>750</v>
      </c>
      <c r="E104" s="21">
        <v>6</v>
      </c>
      <c r="F104" s="12">
        <v>99.99</v>
      </c>
      <c r="G104" s="8" t="s">
        <v>7</v>
      </c>
    </row>
    <row r="105" spans="2:7" x14ac:dyDescent="0.25">
      <c r="B105" s="8">
        <v>924389</v>
      </c>
      <c r="C105" s="8" t="s">
        <v>80</v>
      </c>
      <c r="D105" s="8">
        <v>750</v>
      </c>
      <c r="E105" s="21">
        <v>6</v>
      </c>
      <c r="F105" s="12">
        <v>89.99</v>
      </c>
      <c r="G105" s="8" t="s">
        <v>7</v>
      </c>
    </row>
    <row r="106" spans="2:7" x14ac:dyDescent="0.25">
      <c r="B106" s="8">
        <v>924407</v>
      </c>
      <c r="C106" s="8" t="s">
        <v>81</v>
      </c>
      <c r="D106" s="8">
        <v>750</v>
      </c>
      <c r="E106" s="21">
        <v>6</v>
      </c>
      <c r="F106" s="12">
        <v>47.99</v>
      </c>
      <c r="G106" s="8" t="s">
        <v>7</v>
      </c>
    </row>
    <row r="107" spans="2:7" x14ac:dyDescent="0.25">
      <c r="B107" s="8" t="s">
        <v>57</v>
      </c>
      <c r="C107" s="8" t="s">
        <v>146</v>
      </c>
      <c r="D107" s="8">
        <v>750</v>
      </c>
      <c r="E107" s="21">
        <v>12</v>
      </c>
      <c r="F107" s="12">
        <v>15.99</v>
      </c>
      <c r="G107" s="8" t="s">
        <v>7</v>
      </c>
    </row>
    <row r="108" spans="2:7" x14ac:dyDescent="0.25">
      <c r="B108" s="8" t="s">
        <v>57</v>
      </c>
      <c r="C108" s="8" t="s">
        <v>145</v>
      </c>
      <c r="D108" s="8">
        <v>750</v>
      </c>
      <c r="E108" s="21">
        <v>12</v>
      </c>
      <c r="F108" s="12">
        <v>17.989999999999998</v>
      </c>
      <c r="G108" s="8" t="s">
        <v>7</v>
      </c>
    </row>
    <row r="109" spans="2:7" x14ac:dyDescent="0.25">
      <c r="B109" s="8" t="s">
        <v>57</v>
      </c>
      <c r="C109" s="8" t="s">
        <v>147</v>
      </c>
      <c r="D109" s="8">
        <v>750</v>
      </c>
      <c r="E109" s="21">
        <v>12</v>
      </c>
      <c r="F109" s="12">
        <v>15.99</v>
      </c>
      <c r="G109" s="8" t="s">
        <v>7</v>
      </c>
    </row>
    <row r="110" spans="2:7" x14ac:dyDescent="0.25">
      <c r="B110" s="8" t="s">
        <v>57</v>
      </c>
      <c r="C110" s="8" t="s">
        <v>148</v>
      </c>
      <c r="D110" s="8">
        <v>750</v>
      </c>
      <c r="E110" s="21">
        <v>12</v>
      </c>
      <c r="F110" s="12">
        <v>19.989999999999998</v>
      </c>
      <c r="G110" s="8" t="s">
        <v>7</v>
      </c>
    </row>
    <row r="111" spans="2:7" x14ac:dyDescent="0.25">
      <c r="B111" s="8" t="s">
        <v>57</v>
      </c>
      <c r="C111" s="8" t="s">
        <v>149</v>
      </c>
      <c r="D111" s="8">
        <v>750</v>
      </c>
      <c r="E111" s="21">
        <v>12</v>
      </c>
      <c r="F111" s="12">
        <v>19.989999999999998</v>
      </c>
      <c r="G111" s="8" t="s">
        <v>7</v>
      </c>
    </row>
    <row r="112" spans="2:7" x14ac:dyDescent="0.25">
      <c r="B112" s="8" t="s">
        <v>57</v>
      </c>
      <c r="C112" s="8" t="s">
        <v>150</v>
      </c>
      <c r="D112" s="8">
        <v>750</v>
      </c>
      <c r="E112" s="21">
        <v>12</v>
      </c>
      <c r="F112" s="12">
        <v>21.99</v>
      </c>
      <c r="G112" s="8" t="s">
        <v>7</v>
      </c>
    </row>
    <row r="113" spans="2:7" x14ac:dyDescent="0.25">
      <c r="B113" s="8" t="s">
        <v>57</v>
      </c>
      <c r="C113" s="8" t="s">
        <v>151</v>
      </c>
      <c r="D113" s="8">
        <v>750</v>
      </c>
      <c r="E113" s="21">
        <v>12</v>
      </c>
      <c r="F113" s="12">
        <v>19.989999999999998</v>
      </c>
      <c r="G113" s="8" t="s">
        <v>7</v>
      </c>
    </row>
    <row r="114" spans="2:7" s="39" customFormat="1" ht="12" x14ac:dyDescent="0.2">
      <c r="B114" s="8" t="s">
        <v>57</v>
      </c>
      <c r="C114" s="36" t="s">
        <v>140</v>
      </c>
      <c r="D114" s="8">
        <v>750</v>
      </c>
      <c r="E114" s="21">
        <v>12</v>
      </c>
      <c r="F114" s="12">
        <v>18.989999999999998</v>
      </c>
      <c r="G114" s="8" t="s">
        <v>7</v>
      </c>
    </row>
    <row r="115" spans="2:7" s="39" customFormat="1" ht="12" x14ac:dyDescent="0.2">
      <c r="B115" s="8" t="s">
        <v>57</v>
      </c>
      <c r="C115" s="36" t="s">
        <v>141</v>
      </c>
      <c r="D115" s="8">
        <v>750</v>
      </c>
      <c r="E115" s="21">
        <v>6</v>
      </c>
      <c r="F115" s="12">
        <v>19.989999999999998</v>
      </c>
      <c r="G115" s="8" t="s">
        <v>7</v>
      </c>
    </row>
    <row r="116" spans="2:7" s="39" customFormat="1" ht="12" x14ac:dyDescent="0.2">
      <c r="B116" s="8" t="s">
        <v>57</v>
      </c>
      <c r="C116" s="36" t="s">
        <v>142</v>
      </c>
      <c r="D116" s="8">
        <v>750</v>
      </c>
      <c r="E116" s="21">
        <v>12</v>
      </c>
      <c r="F116" s="12">
        <v>18.989999999999998</v>
      </c>
      <c r="G116" s="8" t="s">
        <v>7</v>
      </c>
    </row>
    <row r="117" spans="2:7" s="41" customFormat="1" ht="12" x14ac:dyDescent="0.2">
      <c r="B117" s="8" t="s">
        <v>57</v>
      </c>
      <c r="C117" s="8" t="s">
        <v>137</v>
      </c>
      <c r="D117" s="8">
        <v>750</v>
      </c>
      <c r="E117" s="21">
        <v>12</v>
      </c>
      <c r="F117" s="42">
        <v>17.989999999999998</v>
      </c>
      <c r="G117" s="8" t="s">
        <v>7</v>
      </c>
    </row>
    <row r="118" spans="2:7" s="41" customFormat="1" ht="12" x14ac:dyDescent="0.2">
      <c r="B118" s="8" t="s">
        <v>57</v>
      </c>
      <c r="C118" s="8" t="s">
        <v>138</v>
      </c>
      <c r="D118" s="8">
        <v>750</v>
      </c>
      <c r="E118" s="21">
        <v>12</v>
      </c>
      <c r="F118" s="42">
        <v>17.989999999999998</v>
      </c>
      <c r="G118" s="8" t="s">
        <v>7</v>
      </c>
    </row>
    <row r="119" spans="2:7" s="41" customFormat="1" ht="12" x14ac:dyDescent="0.2">
      <c r="B119" s="8" t="s">
        <v>57</v>
      </c>
      <c r="C119" s="8" t="s">
        <v>139</v>
      </c>
      <c r="D119" s="8">
        <v>750</v>
      </c>
      <c r="E119" s="21">
        <v>12</v>
      </c>
      <c r="F119" s="42">
        <v>17.989999999999998</v>
      </c>
      <c r="G119" s="8" t="s">
        <v>7</v>
      </c>
    </row>
    <row r="120" spans="2:7" x14ac:dyDescent="0.25">
      <c r="E120" s="22" t="s">
        <v>114</v>
      </c>
    </row>
  </sheetData>
  <pageMargins left="0.2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15EB-3962-41CE-A561-D3C15A7B2C42}">
  <dimension ref="A1:N61"/>
  <sheetViews>
    <sheetView zoomScale="90" zoomScaleNormal="90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3" style="10" customWidth="1"/>
    <col min="2" max="2" width="51.42578125" style="10" customWidth="1"/>
    <col min="3" max="3" width="8" style="10" customWidth="1"/>
    <col min="4" max="4" width="8.7109375" style="22" customWidth="1"/>
    <col min="5" max="5" width="12.85546875" style="11" customWidth="1"/>
    <col min="6" max="6" width="15.140625" style="10" customWidth="1"/>
    <col min="7" max="7" width="11.7109375" style="29" customWidth="1"/>
    <col min="8" max="8" width="12.7109375" style="1" customWidth="1"/>
    <col min="9" max="9" width="16.28515625" style="1" customWidth="1"/>
    <col min="10" max="11" width="10.7109375" style="1" customWidth="1"/>
    <col min="12" max="12" width="11.140625" style="1" customWidth="1"/>
    <col min="13" max="13" width="12" style="1" customWidth="1"/>
    <col min="14" max="14" width="26.85546875" style="1" customWidth="1"/>
    <col min="15" max="16384" width="9.140625" style="1"/>
  </cols>
  <sheetData>
    <row r="1" spans="1:14" s="25" customFormat="1" ht="14.25" thickBot="1" x14ac:dyDescent="0.3">
      <c r="A1" s="23" t="s">
        <v>6</v>
      </c>
      <c r="B1" s="23" t="s">
        <v>3</v>
      </c>
      <c r="C1" s="23" t="s">
        <v>4</v>
      </c>
      <c r="D1" s="23" t="s">
        <v>9</v>
      </c>
      <c r="E1" s="24" t="s">
        <v>5</v>
      </c>
      <c r="F1" s="23" t="s">
        <v>8</v>
      </c>
      <c r="G1" s="33" t="s">
        <v>91</v>
      </c>
      <c r="H1" s="34" t="s">
        <v>99</v>
      </c>
      <c r="I1" s="34" t="s">
        <v>90</v>
      </c>
      <c r="J1" s="34" t="s">
        <v>92</v>
      </c>
      <c r="K1" s="34" t="s">
        <v>98</v>
      </c>
      <c r="L1" s="34" t="s">
        <v>100</v>
      </c>
      <c r="M1" s="34" t="s">
        <v>93</v>
      </c>
      <c r="N1" s="25" t="s">
        <v>97</v>
      </c>
    </row>
    <row r="2" spans="1:14" ht="15.75" thickTop="1" x14ac:dyDescent="0.25">
      <c r="A2" s="30">
        <v>16572</v>
      </c>
      <c r="B2" s="30" t="s">
        <v>72</v>
      </c>
      <c r="C2" s="30">
        <v>700</v>
      </c>
      <c r="D2" s="31">
        <v>12</v>
      </c>
      <c r="E2" s="32">
        <v>22.99</v>
      </c>
      <c r="F2" s="30" t="s">
        <v>67</v>
      </c>
      <c r="G2" s="29">
        <v>45833</v>
      </c>
      <c r="H2" s="1">
        <v>384</v>
      </c>
      <c r="I2" s="1">
        <v>276</v>
      </c>
      <c r="J2" s="1">
        <v>91</v>
      </c>
      <c r="K2" s="1">
        <f>SUM(I2:J2)</f>
        <v>367</v>
      </c>
      <c r="L2" s="1">
        <f>SUM(H2-K2)</f>
        <v>17</v>
      </c>
      <c r="M2" s="1">
        <v>7</v>
      </c>
      <c r="N2" s="1" t="s">
        <v>96</v>
      </c>
    </row>
    <row r="3" spans="1:14" x14ac:dyDescent="0.25">
      <c r="A3" s="5">
        <v>17045</v>
      </c>
      <c r="B3" s="5" t="s">
        <v>62</v>
      </c>
      <c r="C3" s="5">
        <v>750</v>
      </c>
      <c r="D3" s="19">
        <v>6</v>
      </c>
      <c r="E3" s="6">
        <v>34.99</v>
      </c>
      <c r="F3" s="5" t="s">
        <v>67</v>
      </c>
      <c r="G3" s="29">
        <v>45833</v>
      </c>
      <c r="H3" s="1">
        <v>396</v>
      </c>
      <c r="I3" s="1">
        <v>270</v>
      </c>
      <c r="J3" s="1">
        <v>58</v>
      </c>
      <c r="K3" s="1">
        <f t="shared" ref="K3:K61" si="0">SUM(I3:J3)</f>
        <v>328</v>
      </c>
      <c r="L3" s="1">
        <f t="shared" ref="L3:L61" si="1">SUM(H3-K3)</f>
        <v>68</v>
      </c>
      <c r="M3" s="1">
        <v>8</v>
      </c>
      <c r="N3" s="1" t="s">
        <v>101</v>
      </c>
    </row>
    <row r="4" spans="1:14" x14ac:dyDescent="0.25">
      <c r="A4" s="5">
        <v>76433</v>
      </c>
      <c r="B4" s="5" t="s">
        <v>65</v>
      </c>
      <c r="C4" s="5">
        <v>750</v>
      </c>
      <c r="D4" s="19">
        <v>6</v>
      </c>
      <c r="E4" s="6">
        <v>36.99</v>
      </c>
      <c r="F4" s="5" t="s">
        <v>67</v>
      </c>
      <c r="G4" s="29">
        <v>45833</v>
      </c>
      <c r="I4" s="1">
        <v>558</v>
      </c>
      <c r="J4" s="1">
        <v>528</v>
      </c>
      <c r="K4" s="1">
        <f t="shared" si="0"/>
        <v>1086</v>
      </c>
      <c r="L4" s="1">
        <f t="shared" si="1"/>
        <v>-1086</v>
      </c>
      <c r="M4" s="1">
        <v>17</v>
      </c>
    </row>
    <row r="5" spans="1:14" x14ac:dyDescent="0.25">
      <c r="A5" s="5">
        <v>37645</v>
      </c>
      <c r="B5" s="7" t="s">
        <v>25</v>
      </c>
      <c r="C5" s="5">
        <v>750</v>
      </c>
      <c r="D5" s="19">
        <v>12</v>
      </c>
      <c r="E5" s="6">
        <v>26.99</v>
      </c>
      <c r="F5" s="5" t="s">
        <v>67</v>
      </c>
      <c r="G5" s="29">
        <v>45833</v>
      </c>
      <c r="H5" s="1">
        <v>720</v>
      </c>
      <c r="I5" s="1">
        <v>348</v>
      </c>
      <c r="J5" s="1">
        <v>144</v>
      </c>
      <c r="K5" s="1">
        <f t="shared" si="0"/>
        <v>492</v>
      </c>
      <c r="L5" s="1">
        <f t="shared" si="1"/>
        <v>228</v>
      </c>
      <c r="M5" s="1">
        <v>12</v>
      </c>
      <c r="N5" s="1" t="s">
        <v>102</v>
      </c>
    </row>
    <row r="6" spans="1:14" x14ac:dyDescent="0.25">
      <c r="A6" s="5">
        <v>924390</v>
      </c>
      <c r="B6" s="5" t="s">
        <v>78</v>
      </c>
      <c r="C6" s="5">
        <v>750</v>
      </c>
      <c r="D6" s="19">
        <v>6</v>
      </c>
      <c r="E6" s="6">
        <v>73.989999999999995</v>
      </c>
      <c r="F6" s="5" t="s">
        <v>32</v>
      </c>
      <c r="G6" s="29">
        <v>45833</v>
      </c>
      <c r="I6" s="1">
        <v>72</v>
      </c>
      <c r="J6" s="1">
        <v>34</v>
      </c>
      <c r="K6" s="1">
        <f t="shared" si="0"/>
        <v>106</v>
      </c>
      <c r="L6" s="1">
        <f t="shared" si="1"/>
        <v>-106</v>
      </c>
      <c r="M6" s="1">
        <v>5</v>
      </c>
    </row>
    <row r="7" spans="1:14" x14ac:dyDescent="0.25">
      <c r="A7" s="5">
        <v>463182</v>
      </c>
      <c r="B7" s="5" t="s">
        <v>77</v>
      </c>
      <c r="C7" s="5">
        <v>750</v>
      </c>
      <c r="D7" s="19">
        <v>6</v>
      </c>
      <c r="E7" s="6">
        <v>63.99</v>
      </c>
      <c r="F7" s="5" t="s">
        <v>32</v>
      </c>
      <c r="G7" s="29">
        <v>45833</v>
      </c>
      <c r="I7" s="1">
        <v>78</v>
      </c>
      <c r="J7" s="1">
        <v>72</v>
      </c>
      <c r="K7" s="1">
        <f t="shared" si="0"/>
        <v>150</v>
      </c>
      <c r="L7" s="1">
        <f t="shared" si="1"/>
        <v>-150</v>
      </c>
      <c r="M7" s="1">
        <v>10</v>
      </c>
    </row>
    <row r="8" spans="1:14" x14ac:dyDescent="0.25">
      <c r="A8" s="5">
        <v>88418</v>
      </c>
      <c r="B8" s="5" t="s">
        <v>38</v>
      </c>
      <c r="C8" s="5">
        <v>750</v>
      </c>
      <c r="D8" s="19">
        <v>6</v>
      </c>
      <c r="E8" s="6">
        <v>79.989999999999995</v>
      </c>
      <c r="F8" s="5" t="s">
        <v>103</v>
      </c>
      <c r="G8" s="29">
        <v>45833</v>
      </c>
      <c r="H8" s="1">
        <v>144</v>
      </c>
      <c r="I8" s="1">
        <v>0</v>
      </c>
      <c r="J8" s="1">
        <v>79</v>
      </c>
      <c r="K8" s="1">
        <f t="shared" si="0"/>
        <v>79</v>
      </c>
      <c r="L8" s="1">
        <f t="shared" si="1"/>
        <v>65</v>
      </c>
      <c r="M8" s="1">
        <v>15</v>
      </c>
      <c r="N8" s="1" t="s">
        <v>104</v>
      </c>
    </row>
    <row r="9" spans="1:14" x14ac:dyDescent="0.25">
      <c r="A9" s="5">
        <v>89459</v>
      </c>
      <c r="B9" s="5" t="s">
        <v>39</v>
      </c>
      <c r="C9" s="5">
        <v>750</v>
      </c>
      <c r="D9" s="19">
        <v>6</v>
      </c>
      <c r="E9" s="6">
        <v>149.99</v>
      </c>
      <c r="F9" s="5" t="s">
        <v>103</v>
      </c>
      <c r="G9" s="29">
        <v>45833</v>
      </c>
      <c r="H9" s="1">
        <v>144</v>
      </c>
      <c r="I9" s="1">
        <v>6</v>
      </c>
      <c r="J9" s="1">
        <v>103</v>
      </c>
      <c r="K9" s="1">
        <f t="shared" si="0"/>
        <v>109</v>
      </c>
      <c r="L9" s="1">
        <f t="shared" si="1"/>
        <v>35</v>
      </c>
      <c r="M9" s="1">
        <v>15</v>
      </c>
      <c r="N9" s="1" t="s">
        <v>104</v>
      </c>
    </row>
    <row r="10" spans="1:14" x14ac:dyDescent="0.25">
      <c r="A10" s="5">
        <v>479425</v>
      </c>
      <c r="B10" s="5" t="s">
        <v>84</v>
      </c>
      <c r="C10" s="5">
        <v>750</v>
      </c>
      <c r="D10" s="19">
        <v>6</v>
      </c>
      <c r="E10" s="6">
        <v>31.99</v>
      </c>
      <c r="F10" s="5" t="s">
        <v>67</v>
      </c>
      <c r="G10" s="29">
        <v>45833</v>
      </c>
      <c r="H10" s="1">
        <v>336</v>
      </c>
      <c r="I10" s="1">
        <v>276</v>
      </c>
      <c r="J10" s="1">
        <v>56</v>
      </c>
      <c r="K10" s="1">
        <f t="shared" si="0"/>
        <v>332</v>
      </c>
      <c r="L10" s="1">
        <f t="shared" si="1"/>
        <v>4</v>
      </c>
      <c r="M10" s="1">
        <v>5</v>
      </c>
      <c r="N10" s="1" t="s">
        <v>105</v>
      </c>
    </row>
    <row r="11" spans="1:14" x14ac:dyDescent="0.25">
      <c r="A11" s="5" t="s">
        <v>13</v>
      </c>
      <c r="B11" s="5" t="s">
        <v>0</v>
      </c>
      <c r="C11" s="17">
        <v>1.75</v>
      </c>
      <c r="D11" s="19">
        <v>6</v>
      </c>
      <c r="E11" s="6">
        <v>29.99</v>
      </c>
      <c r="F11" s="5" t="s">
        <v>67</v>
      </c>
      <c r="G11" s="29">
        <v>45833</v>
      </c>
      <c r="K11" s="1">
        <f t="shared" si="0"/>
        <v>0</v>
      </c>
      <c r="L11" s="1">
        <f t="shared" si="1"/>
        <v>0</v>
      </c>
      <c r="M11" s="1">
        <v>47</v>
      </c>
      <c r="N11" s="1" t="s">
        <v>107</v>
      </c>
    </row>
    <row r="12" spans="1:14" x14ac:dyDescent="0.25">
      <c r="A12" s="5" t="s">
        <v>14</v>
      </c>
      <c r="B12" s="5" t="s">
        <v>0</v>
      </c>
      <c r="C12" s="5" t="s">
        <v>1</v>
      </c>
      <c r="D12" s="19">
        <v>12</v>
      </c>
      <c r="E12" s="6">
        <v>17.989999999999998</v>
      </c>
      <c r="F12" s="5" t="s">
        <v>67</v>
      </c>
      <c r="G12" s="29">
        <v>45833</v>
      </c>
      <c r="K12" s="1">
        <f t="shared" si="0"/>
        <v>0</v>
      </c>
      <c r="L12" s="1">
        <f t="shared" si="1"/>
        <v>0</v>
      </c>
      <c r="M12" s="1">
        <v>47</v>
      </c>
      <c r="N12" s="1" t="s">
        <v>107</v>
      </c>
    </row>
    <row r="13" spans="1:14" x14ac:dyDescent="0.25">
      <c r="A13" s="8" t="s">
        <v>10</v>
      </c>
      <c r="B13" s="13" t="s">
        <v>88</v>
      </c>
      <c r="C13" s="8">
        <v>750</v>
      </c>
      <c r="D13" s="21">
        <v>6</v>
      </c>
      <c r="E13" s="12">
        <v>21.99</v>
      </c>
      <c r="F13" s="8" t="s">
        <v>7</v>
      </c>
      <c r="G13" s="29">
        <v>45833</v>
      </c>
      <c r="K13" s="1">
        <f t="shared" si="0"/>
        <v>0</v>
      </c>
      <c r="L13" s="1">
        <f t="shared" si="1"/>
        <v>0</v>
      </c>
    </row>
    <row r="14" spans="1:14" x14ac:dyDescent="0.25">
      <c r="A14" s="8" t="s">
        <v>16</v>
      </c>
      <c r="B14" s="8" t="s">
        <v>24</v>
      </c>
      <c r="C14" s="8">
        <v>750</v>
      </c>
      <c r="D14" s="21">
        <v>12</v>
      </c>
      <c r="E14" s="12">
        <v>16.989999999999998</v>
      </c>
      <c r="F14" s="8" t="s">
        <v>7</v>
      </c>
      <c r="G14" s="29">
        <v>45833</v>
      </c>
      <c r="K14" s="1">
        <f t="shared" si="0"/>
        <v>0</v>
      </c>
      <c r="L14" s="1">
        <f t="shared" si="1"/>
        <v>0</v>
      </c>
    </row>
    <row r="15" spans="1:14" x14ac:dyDescent="0.25">
      <c r="A15" s="8"/>
      <c r="B15" s="13" t="s">
        <v>55</v>
      </c>
      <c r="C15" s="8">
        <v>355</v>
      </c>
      <c r="D15" s="21">
        <v>24</v>
      </c>
      <c r="E15" s="12">
        <v>2.99</v>
      </c>
      <c r="F15" s="8" t="s">
        <v>7</v>
      </c>
      <c r="G15" s="29">
        <v>45833</v>
      </c>
      <c r="K15" s="1">
        <f t="shared" si="0"/>
        <v>0</v>
      </c>
      <c r="L15" s="1">
        <f t="shared" si="1"/>
        <v>0</v>
      </c>
    </row>
    <row r="16" spans="1:14" x14ac:dyDescent="0.25">
      <c r="A16" s="5">
        <v>34527</v>
      </c>
      <c r="B16" s="5" t="s">
        <v>0</v>
      </c>
      <c r="C16" s="5">
        <v>375</v>
      </c>
      <c r="D16" s="19">
        <v>12</v>
      </c>
      <c r="E16" s="6">
        <v>7.99</v>
      </c>
      <c r="F16" s="5" t="s">
        <v>68</v>
      </c>
      <c r="G16" s="29">
        <v>45833</v>
      </c>
      <c r="K16" s="1">
        <f t="shared" si="0"/>
        <v>0</v>
      </c>
      <c r="L16" s="1">
        <f t="shared" si="1"/>
        <v>0</v>
      </c>
      <c r="M16" s="1">
        <v>40</v>
      </c>
    </row>
    <row r="17" spans="1:14" x14ac:dyDescent="0.25">
      <c r="A17" s="5"/>
      <c r="B17" s="13" t="s">
        <v>89</v>
      </c>
      <c r="C17" s="8">
        <v>355</v>
      </c>
      <c r="D17" s="21">
        <v>24</v>
      </c>
      <c r="E17" s="12">
        <v>4.99</v>
      </c>
      <c r="F17" s="8" t="s">
        <v>7</v>
      </c>
      <c r="G17" s="29">
        <v>45833</v>
      </c>
      <c r="K17" s="1">
        <f t="shared" si="0"/>
        <v>0</v>
      </c>
      <c r="L17" s="1">
        <f t="shared" si="1"/>
        <v>0</v>
      </c>
    </row>
    <row r="18" spans="1:14" x14ac:dyDescent="0.25">
      <c r="A18" s="5" t="s">
        <v>15</v>
      </c>
      <c r="B18" s="5" t="s">
        <v>2</v>
      </c>
      <c r="C18" s="5">
        <v>750</v>
      </c>
      <c r="D18" s="19">
        <v>12</v>
      </c>
      <c r="E18" s="6">
        <v>15.99</v>
      </c>
      <c r="F18" s="5" t="s">
        <v>67</v>
      </c>
      <c r="G18" s="29">
        <v>45833</v>
      </c>
      <c r="K18" s="1">
        <f t="shared" si="0"/>
        <v>0</v>
      </c>
      <c r="L18" s="1">
        <f t="shared" si="1"/>
        <v>0</v>
      </c>
      <c r="M18" s="1">
        <v>44</v>
      </c>
      <c r="N18" s="1" t="s">
        <v>106</v>
      </c>
    </row>
    <row r="19" spans="1:14" x14ac:dyDescent="0.25">
      <c r="A19" s="8">
        <v>925983</v>
      </c>
      <c r="B19" s="8" t="s">
        <v>30</v>
      </c>
      <c r="C19" s="8">
        <v>750</v>
      </c>
      <c r="D19" s="21">
        <v>6</v>
      </c>
      <c r="E19" s="12">
        <v>99.99</v>
      </c>
      <c r="F19" s="8" t="s">
        <v>27</v>
      </c>
      <c r="G19" s="29">
        <v>45833</v>
      </c>
      <c r="K19" s="1">
        <f t="shared" si="0"/>
        <v>0</v>
      </c>
      <c r="L19" s="1">
        <f t="shared" si="1"/>
        <v>0</v>
      </c>
    </row>
    <row r="20" spans="1:14" x14ac:dyDescent="0.25">
      <c r="A20" s="5">
        <v>928654</v>
      </c>
      <c r="B20" s="5" t="s">
        <v>83</v>
      </c>
      <c r="C20" s="5">
        <v>750</v>
      </c>
      <c r="D20" s="19">
        <v>12</v>
      </c>
      <c r="E20" s="6">
        <v>10.99</v>
      </c>
      <c r="F20" s="5" t="s">
        <v>67</v>
      </c>
      <c r="G20" s="29">
        <v>45833</v>
      </c>
      <c r="I20" s="1">
        <v>180</v>
      </c>
      <c r="J20" s="1">
        <v>213</v>
      </c>
      <c r="K20" s="1">
        <f t="shared" si="0"/>
        <v>393</v>
      </c>
      <c r="L20" s="1">
        <f t="shared" si="1"/>
        <v>-393</v>
      </c>
      <c r="M20" s="1">
        <v>14</v>
      </c>
    </row>
    <row r="21" spans="1:14" x14ac:dyDescent="0.25">
      <c r="A21" s="8">
        <v>925981</v>
      </c>
      <c r="B21" s="8" t="s">
        <v>31</v>
      </c>
      <c r="C21" s="8">
        <v>750</v>
      </c>
      <c r="D21" s="21">
        <v>6</v>
      </c>
      <c r="E21" s="12">
        <v>34.99</v>
      </c>
      <c r="F21" s="8" t="s">
        <v>7</v>
      </c>
      <c r="G21" s="29">
        <v>45833</v>
      </c>
      <c r="K21" s="1">
        <f t="shared" si="0"/>
        <v>0</v>
      </c>
      <c r="L21" s="1">
        <f t="shared" si="1"/>
        <v>0</v>
      </c>
    </row>
    <row r="22" spans="1:14" x14ac:dyDescent="0.25">
      <c r="A22" s="5">
        <v>928655</v>
      </c>
      <c r="B22" s="5" t="s">
        <v>82</v>
      </c>
      <c r="C22" s="5">
        <v>750</v>
      </c>
      <c r="D22" s="19">
        <v>12</v>
      </c>
      <c r="E22" s="6">
        <v>10.99</v>
      </c>
      <c r="F22" s="5" t="s">
        <v>67</v>
      </c>
      <c r="G22" s="29">
        <v>45833</v>
      </c>
      <c r="I22" s="1">
        <v>312</v>
      </c>
      <c r="J22" s="1">
        <v>178</v>
      </c>
      <c r="K22" s="1">
        <f t="shared" si="0"/>
        <v>490</v>
      </c>
      <c r="L22" s="1">
        <f t="shared" si="1"/>
        <v>-490</v>
      </c>
      <c r="M22" s="1">
        <v>14</v>
      </c>
    </row>
    <row r="23" spans="1:14" x14ac:dyDescent="0.25">
      <c r="A23" s="8">
        <v>87741</v>
      </c>
      <c r="B23" s="8" t="s">
        <v>36</v>
      </c>
      <c r="C23" s="8">
        <v>750</v>
      </c>
      <c r="D23" s="21">
        <v>6</v>
      </c>
      <c r="E23" s="12">
        <v>52.99</v>
      </c>
      <c r="F23" s="8" t="s">
        <v>7</v>
      </c>
      <c r="G23" s="1"/>
      <c r="K23" s="1">
        <f t="shared" si="0"/>
        <v>0</v>
      </c>
      <c r="L23" s="1">
        <f t="shared" si="1"/>
        <v>0</v>
      </c>
    </row>
    <row r="24" spans="1:14" x14ac:dyDescent="0.25">
      <c r="A24" s="8">
        <v>87740</v>
      </c>
      <c r="B24" s="8" t="s">
        <v>37</v>
      </c>
      <c r="C24" s="8">
        <v>750</v>
      </c>
      <c r="D24" s="21">
        <v>6</v>
      </c>
      <c r="E24" s="12">
        <v>59.99</v>
      </c>
      <c r="F24" s="8" t="s">
        <v>7</v>
      </c>
      <c r="G24" s="1"/>
      <c r="K24" s="1">
        <f t="shared" si="0"/>
        <v>0</v>
      </c>
      <c r="L24" s="1">
        <f t="shared" si="1"/>
        <v>0</v>
      </c>
    </row>
    <row r="25" spans="1:14" x14ac:dyDescent="0.25">
      <c r="A25" s="5">
        <v>16072</v>
      </c>
      <c r="B25" s="5" t="s">
        <v>73</v>
      </c>
      <c r="C25" s="5">
        <v>750</v>
      </c>
      <c r="D25" s="19">
        <v>6</v>
      </c>
      <c r="E25" s="6">
        <v>44.99</v>
      </c>
      <c r="F25" s="5" t="s">
        <v>67</v>
      </c>
      <c r="G25" s="29">
        <v>45833</v>
      </c>
      <c r="I25" s="1">
        <v>0</v>
      </c>
      <c r="J25" s="1">
        <v>115</v>
      </c>
      <c r="K25" s="1">
        <f t="shared" si="0"/>
        <v>115</v>
      </c>
      <c r="L25" s="1">
        <f t="shared" si="1"/>
        <v>-115</v>
      </c>
      <c r="M25" s="1">
        <v>16</v>
      </c>
      <c r="N25" s="1" t="s">
        <v>108</v>
      </c>
    </row>
    <row r="26" spans="1:14" x14ac:dyDescent="0.25">
      <c r="A26" s="5">
        <v>66725</v>
      </c>
      <c r="B26" s="5" t="s">
        <v>85</v>
      </c>
      <c r="C26" s="5">
        <v>750</v>
      </c>
      <c r="D26" s="19">
        <v>6</v>
      </c>
      <c r="E26" s="6">
        <v>26.99</v>
      </c>
      <c r="F26" s="5" t="s">
        <v>75</v>
      </c>
      <c r="G26" s="29">
        <v>45833</v>
      </c>
      <c r="I26" s="1">
        <v>648</v>
      </c>
      <c r="J26" s="1">
        <v>76</v>
      </c>
      <c r="K26" s="1">
        <f t="shared" si="0"/>
        <v>724</v>
      </c>
      <c r="L26" s="1">
        <f t="shared" si="1"/>
        <v>-724</v>
      </c>
      <c r="M26" s="1">
        <v>14</v>
      </c>
    </row>
    <row r="27" spans="1:14" x14ac:dyDescent="0.25">
      <c r="A27" s="5">
        <v>14849</v>
      </c>
      <c r="B27" s="5" t="s">
        <v>74</v>
      </c>
      <c r="C27" s="5">
        <v>750</v>
      </c>
      <c r="D27" s="19">
        <v>6</v>
      </c>
      <c r="E27" s="6">
        <v>24.99</v>
      </c>
      <c r="F27" s="5" t="s">
        <v>67</v>
      </c>
      <c r="G27" s="29">
        <v>45833</v>
      </c>
      <c r="I27" s="1">
        <v>180</v>
      </c>
      <c r="J27" s="1">
        <v>160</v>
      </c>
      <c r="K27" s="1">
        <f t="shared" si="0"/>
        <v>340</v>
      </c>
      <c r="L27" s="1">
        <f t="shared" si="1"/>
        <v>-340</v>
      </c>
      <c r="M27" s="1">
        <v>19</v>
      </c>
      <c r="N27" s="1" t="s">
        <v>109</v>
      </c>
    </row>
    <row r="28" spans="1:14" x14ac:dyDescent="0.25">
      <c r="A28" s="5">
        <v>87742</v>
      </c>
      <c r="B28" s="5" t="s">
        <v>35</v>
      </c>
      <c r="C28" s="5">
        <v>750</v>
      </c>
      <c r="D28" s="19">
        <v>6</v>
      </c>
      <c r="E28" s="6">
        <v>42.99</v>
      </c>
      <c r="F28" s="5" t="s">
        <v>67</v>
      </c>
      <c r="G28" s="29">
        <v>45833</v>
      </c>
      <c r="I28" s="1">
        <v>66</v>
      </c>
      <c r="J28" s="1">
        <v>182</v>
      </c>
      <c r="K28" s="1">
        <f t="shared" si="0"/>
        <v>248</v>
      </c>
      <c r="L28" s="1">
        <f t="shared" si="1"/>
        <v>-248</v>
      </c>
      <c r="M28" s="1">
        <v>15</v>
      </c>
    </row>
    <row r="29" spans="1:14" x14ac:dyDescent="0.25">
      <c r="A29" s="5">
        <v>16540</v>
      </c>
      <c r="B29" s="5" t="s">
        <v>71</v>
      </c>
      <c r="C29" s="5">
        <v>700</v>
      </c>
      <c r="D29" s="19">
        <v>6</v>
      </c>
      <c r="E29" s="6">
        <v>39.99</v>
      </c>
      <c r="F29" s="5" t="s">
        <v>67</v>
      </c>
      <c r="G29" s="29">
        <v>45833</v>
      </c>
      <c r="H29" s="1">
        <v>288</v>
      </c>
      <c r="I29" s="1">
        <v>120</v>
      </c>
      <c r="J29" s="1">
        <v>80</v>
      </c>
      <c r="K29" s="1">
        <f t="shared" si="0"/>
        <v>200</v>
      </c>
      <c r="L29" s="1">
        <f t="shared" si="1"/>
        <v>88</v>
      </c>
      <c r="M29" s="1">
        <v>7</v>
      </c>
      <c r="N29" s="1" t="s">
        <v>96</v>
      </c>
    </row>
    <row r="30" spans="1:14" x14ac:dyDescent="0.25">
      <c r="A30" s="8">
        <v>87746</v>
      </c>
      <c r="B30" s="8" t="s">
        <v>43</v>
      </c>
      <c r="C30" s="8">
        <v>750</v>
      </c>
      <c r="D30" s="21">
        <v>6</v>
      </c>
      <c r="E30" s="12">
        <v>41.99</v>
      </c>
      <c r="F30" s="8" t="s">
        <v>7</v>
      </c>
      <c r="G30" s="1"/>
      <c r="K30" s="1">
        <f t="shared" si="0"/>
        <v>0</v>
      </c>
      <c r="L30" s="1">
        <f t="shared" si="1"/>
        <v>0</v>
      </c>
    </row>
    <row r="31" spans="1:14" x14ac:dyDescent="0.25">
      <c r="A31" s="8">
        <v>88514</v>
      </c>
      <c r="B31" s="8" t="s">
        <v>44</v>
      </c>
      <c r="C31" s="8">
        <v>750</v>
      </c>
      <c r="D31" s="21">
        <v>6</v>
      </c>
      <c r="E31" s="12">
        <v>36.99</v>
      </c>
      <c r="F31" s="8" t="s">
        <v>7</v>
      </c>
      <c r="G31" s="1"/>
      <c r="K31" s="1">
        <f t="shared" si="0"/>
        <v>0</v>
      </c>
      <c r="L31" s="1">
        <f t="shared" si="1"/>
        <v>0</v>
      </c>
    </row>
    <row r="32" spans="1:14" x14ac:dyDescent="0.25">
      <c r="A32" s="8">
        <v>85553</v>
      </c>
      <c r="B32" s="8" t="s">
        <v>45</v>
      </c>
      <c r="C32" s="8">
        <v>750</v>
      </c>
      <c r="D32" s="21">
        <v>6</v>
      </c>
      <c r="E32" s="12">
        <v>89.99</v>
      </c>
      <c r="F32" s="8" t="s">
        <v>7</v>
      </c>
      <c r="G32" s="1"/>
      <c r="K32" s="1">
        <f t="shared" si="0"/>
        <v>0</v>
      </c>
      <c r="L32" s="1">
        <f t="shared" si="1"/>
        <v>0</v>
      </c>
    </row>
    <row r="33" spans="1:14" x14ac:dyDescent="0.25">
      <c r="A33" s="8">
        <v>930087</v>
      </c>
      <c r="B33" s="8" t="s">
        <v>46</v>
      </c>
      <c r="C33" s="8">
        <v>750</v>
      </c>
      <c r="D33" s="21">
        <v>6</v>
      </c>
      <c r="E33" s="12">
        <v>41.95</v>
      </c>
      <c r="F33" s="8" t="s">
        <v>7</v>
      </c>
      <c r="G33" s="1"/>
      <c r="K33" s="1">
        <f t="shared" si="0"/>
        <v>0</v>
      </c>
      <c r="L33" s="1">
        <f t="shared" si="1"/>
        <v>0</v>
      </c>
    </row>
    <row r="34" spans="1:14" x14ac:dyDescent="0.25">
      <c r="A34" s="8">
        <v>930086</v>
      </c>
      <c r="B34" s="8" t="s">
        <v>48</v>
      </c>
      <c r="C34" s="8">
        <v>750</v>
      </c>
      <c r="D34" s="21">
        <v>6</v>
      </c>
      <c r="E34" s="12">
        <v>62.95</v>
      </c>
      <c r="F34" s="8" t="s">
        <v>7</v>
      </c>
      <c r="G34" s="1"/>
      <c r="K34" s="1">
        <f t="shared" si="0"/>
        <v>0</v>
      </c>
      <c r="L34" s="1">
        <f t="shared" si="1"/>
        <v>0</v>
      </c>
    </row>
    <row r="35" spans="1:14" x14ac:dyDescent="0.25">
      <c r="A35" s="8">
        <v>930088</v>
      </c>
      <c r="B35" s="8" t="s">
        <v>49</v>
      </c>
      <c r="C35" s="8">
        <v>750</v>
      </c>
      <c r="D35" s="21">
        <v>6</v>
      </c>
      <c r="E35" s="12">
        <v>62.95</v>
      </c>
      <c r="F35" s="8" t="s">
        <v>7</v>
      </c>
      <c r="G35" s="1"/>
      <c r="K35" s="1">
        <f t="shared" si="0"/>
        <v>0</v>
      </c>
      <c r="L35" s="1">
        <f t="shared" si="1"/>
        <v>0</v>
      </c>
    </row>
    <row r="36" spans="1:14" x14ac:dyDescent="0.25">
      <c r="A36" s="8">
        <v>930089</v>
      </c>
      <c r="B36" s="8" t="s">
        <v>50</v>
      </c>
      <c r="C36" s="8">
        <v>750</v>
      </c>
      <c r="D36" s="21">
        <v>6</v>
      </c>
      <c r="E36" s="12">
        <v>99.95</v>
      </c>
      <c r="F36" s="8" t="s">
        <v>7</v>
      </c>
      <c r="G36" s="1"/>
      <c r="K36" s="1">
        <f t="shared" si="0"/>
        <v>0</v>
      </c>
      <c r="L36" s="1">
        <f t="shared" si="1"/>
        <v>0</v>
      </c>
    </row>
    <row r="37" spans="1:14" x14ac:dyDescent="0.25">
      <c r="A37" s="8">
        <v>930090</v>
      </c>
      <c r="B37" s="8" t="s">
        <v>51</v>
      </c>
      <c r="C37" s="8">
        <v>750</v>
      </c>
      <c r="D37" s="21">
        <v>6</v>
      </c>
      <c r="E37" s="12">
        <v>109.95</v>
      </c>
      <c r="F37" s="8" t="s">
        <v>7</v>
      </c>
      <c r="G37" s="1"/>
      <c r="K37" s="1">
        <f t="shared" si="0"/>
        <v>0</v>
      </c>
      <c r="L37" s="1">
        <f t="shared" si="1"/>
        <v>0</v>
      </c>
    </row>
    <row r="38" spans="1:14" x14ac:dyDescent="0.25">
      <c r="A38" s="8">
        <v>922776</v>
      </c>
      <c r="B38" s="8" t="s">
        <v>52</v>
      </c>
      <c r="C38" s="8">
        <v>750</v>
      </c>
      <c r="D38" s="21">
        <v>6</v>
      </c>
      <c r="E38" s="12">
        <v>179.95</v>
      </c>
      <c r="F38" s="8" t="s">
        <v>7</v>
      </c>
      <c r="G38" s="1"/>
      <c r="K38" s="1">
        <f t="shared" si="0"/>
        <v>0</v>
      </c>
      <c r="L38" s="1">
        <f t="shared" si="1"/>
        <v>0</v>
      </c>
    </row>
    <row r="39" spans="1:14" x14ac:dyDescent="0.25">
      <c r="A39" s="8">
        <v>922779</v>
      </c>
      <c r="B39" s="8" t="s">
        <v>53</v>
      </c>
      <c r="C39" s="8">
        <v>750</v>
      </c>
      <c r="D39" s="21">
        <v>6</v>
      </c>
      <c r="E39" s="12">
        <v>159.94999999999999</v>
      </c>
      <c r="F39" s="8" t="s">
        <v>7</v>
      </c>
      <c r="G39" s="1"/>
      <c r="K39" s="1">
        <f t="shared" si="0"/>
        <v>0</v>
      </c>
      <c r="L39" s="1">
        <f t="shared" si="1"/>
        <v>0</v>
      </c>
    </row>
    <row r="40" spans="1:14" x14ac:dyDescent="0.25">
      <c r="A40" s="5">
        <v>46876</v>
      </c>
      <c r="B40" s="5" t="s">
        <v>26</v>
      </c>
      <c r="C40" s="5">
        <v>750</v>
      </c>
      <c r="D40" s="19">
        <v>6</v>
      </c>
      <c r="E40" s="6">
        <v>29.99</v>
      </c>
      <c r="F40" s="5" t="s">
        <v>67</v>
      </c>
      <c r="G40" s="29">
        <v>45833</v>
      </c>
      <c r="H40" s="1">
        <v>600</v>
      </c>
      <c r="I40" s="1">
        <v>108</v>
      </c>
      <c r="J40" s="1">
        <v>114</v>
      </c>
      <c r="K40" s="1">
        <f t="shared" si="0"/>
        <v>222</v>
      </c>
      <c r="L40" s="1">
        <f t="shared" si="1"/>
        <v>378</v>
      </c>
      <c r="M40" s="1">
        <v>17</v>
      </c>
    </row>
    <row r="41" spans="1:14" x14ac:dyDescent="0.25">
      <c r="A41" s="8">
        <v>26484</v>
      </c>
      <c r="B41" s="8" t="s">
        <v>56</v>
      </c>
      <c r="C41" s="8">
        <v>750</v>
      </c>
      <c r="D41" s="21">
        <v>6</v>
      </c>
      <c r="E41" s="12">
        <v>76.989999999999995</v>
      </c>
      <c r="F41" s="8" t="s">
        <v>7</v>
      </c>
      <c r="G41" s="1"/>
      <c r="K41" s="1">
        <f t="shared" si="0"/>
        <v>0</v>
      </c>
      <c r="L41" s="1">
        <f t="shared" si="1"/>
        <v>0</v>
      </c>
    </row>
    <row r="42" spans="1:14" x14ac:dyDescent="0.25">
      <c r="A42" s="8">
        <v>19916</v>
      </c>
      <c r="B42" s="8" t="s">
        <v>63</v>
      </c>
      <c r="C42" s="8">
        <v>750</v>
      </c>
      <c r="D42" s="21">
        <v>6</v>
      </c>
      <c r="E42" s="12">
        <v>79.989999999999995</v>
      </c>
      <c r="F42" s="8" t="s">
        <v>7</v>
      </c>
      <c r="G42" s="1"/>
      <c r="K42" s="1">
        <f t="shared" si="0"/>
        <v>0</v>
      </c>
      <c r="L42" s="1">
        <f t="shared" si="1"/>
        <v>0</v>
      </c>
    </row>
    <row r="43" spans="1:14" x14ac:dyDescent="0.25">
      <c r="A43" s="8">
        <v>21196</v>
      </c>
      <c r="B43" s="8" t="s">
        <v>64</v>
      </c>
      <c r="C43" s="8">
        <v>750</v>
      </c>
      <c r="D43" s="21">
        <v>6</v>
      </c>
      <c r="E43" s="12">
        <v>59.99</v>
      </c>
      <c r="F43" s="8" t="s">
        <v>7</v>
      </c>
      <c r="G43" s="1"/>
      <c r="K43" s="1">
        <f t="shared" si="0"/>
        <v>0</v>
      </c>
      <c r="L43" s="1">
        <f t="shared" si="1"/>
        <v>0</v>
      </c>
    </row>
    <row r="44" spans="1:14" x14ac:dyDescent="0.25">
      <c r="A44" s="8" t="s">
        <v>57</v>
      </c>
      <c r="B44" s="8" t="s">
        <v>58</v>
      </c>
      <c r="C44" s="8">
        <v>750</v>
      </c>
      <c r="D44" s="21">
        <v>12</v>
      </c>
      <c r="E44" s="12">
        <v>25.95</v>
      </c>
      <c r="F44" s="8" t="s">
        <v>7</v>
      </c>
      <c r="G44" s="1"/>
      <c r="K44" s="1">
        <f t="shared" si="0"/>
        <v>0</v>
      </c>
      <c r="L44" s="1">
        <f t="shared" si="1"/>
        <v>0</v>
      </c>
    </row>
    <row r="45" spans="1:14" x14ac:dyDescent="0.25">
      <c r="A45" s="8" t="s">
        <v>57</v>
      </c>
      <c r="B45" s="8" t="s">
        <v>58</v>
      </c>
      <c r="C45" s="16" t="s">
        <v>61</v>
      </c>
      <c r="D45" s="21">
        <v>12</v>
      </c>
      <c r="E45" s="12">
        <v>26.95</v>
      </c>
      <c r="F45" s="8" t="s">
        <v>7</v>
      </c>
      <c r="G45" s="1"/>
      <c r="K45" s="1">
        <f t="shared" si="0"/>
        <v>0</v>
      </c>
      <c r="L45" s="1">
        <f t="shared" si="1"/>
        <v>0</v>
      </c>
    </row>
    <row r="46" spans="1:14" x14ac:dyDescent="0.25">
      <c r="A46" s="8" t="s">
        <v>57</v>
      </c>
      <c r="B46" s="8" t="s">
        <v>59</v>
      </c>
      <c r="C46" s="8">
        <v>750</v>
      </c>
      <c r="D46" s="21">
        <v>6</v>
      </c>
      <c r="E46" s="12">
        <v>49.95</v>
      </c>
      <c r="F46" s="8" t="s">
        <v>7</v>
      </c>
      <c r="G46" s="1"/>
      <c r="K46" s="1">
        <f t="shared" si="0"/>
        <v>0</v>
      </c>
      <c r="L46" s="1">
        <f t="shared" si="1"/>
        <v>0</v>
      </c>
    </row>
    <row r="47" spans="1:14" x14ac:dyDescent="0.25">
      <c r="A47" s="5">
        <v>926652</v>
      </c>
      <c r="B47" s="5" t="s">
        <v>33</v>
      </c>
      <c r="C47" s="5">
        <v>750</v>
      </c>
      <c r="D47" s="19">
        <v>6</v>
      </c>
      <c r="E47" s="6">
        <v>59.99</v>
      </c>
      <c r="F47" s="5" t="s">
        <v>32</v>
      </c>
      <c r="G47" s="29">
        <v>45833</v>
      </c>
      <c r="K47" s="1">
        <f t="shared" si="0"/>
        <v>0</v>
      </c>
      <c r="L47" s="1">
        <f t="shared" si="1"/>
        <v>0</v>
      </c>
    </row>
    <row r="48" spans="1:14" x14ac:dyDescent="0.25">
      <c r="A48" s="5">
        <v>928300</v>
      </c>
      <c r="B48" s="5" t="s">
        <v>29</v>
      </c>
      <c r="C48" s="5">
        <v>200</v>
      </c>
      <c r="D48" s="19">
        <v>24</v>
      </c>
      <c r="E48" s="6">
        <v>8.99</v>
      </c>
      <c r="F48" s="5" t="s">
        <v>67</v>
      </c>
      <c r="G48" s="29">
        <v>45833</v>
      </c>
      <c r="I48" s="1">
        <v>1520</v>
      </c>
      <c r="J48" s="1">
        <v>336</v>
      </c>
      <c r="K48" s="1">
        <f t="shared" si="0"/>
        <v>1856</v>
      </c>
      <c r="L48" s="1">
        <f t="shared" si="1"/>
        <v>-1856</v>
      </c>
      <c r="M48" s="1">
        <v>11</v>
      </c>
      <c r="N48" s="1">
        <v>11</v>
      </c>
    </row>
    <row r="49" spans="1:14" x14ac:dyDescent="0.25">
      <c r="A49" s="5" t="s">
        <v>19</v>
      </c>
      <c r="B49" s="7" t="s">
        <v>20</v>
      </c>
      <c r="C49" s="5">
        <v>750</v>
      </c>
      <c r="D49" s="19">
        <v>6</v>
      </c>
      <c r="E49" s="6">
        <v>19.989999999999998</v>
      </c>
      <c r="F49" s="5" t="s">
        <v>67</v>
      </c>
      <c r="G49" s="29">
        <v>45833</v>
      </c>
      <c r="I49" s="1">
        <v>600</v>
      </c>
      <c r="J49" s="1">
        <v>488</v>
      </c>
      <c r="K49" s="1">
        <f t="shared" si="0"/>
        <v>1088</v>
      </c>
      <c r="L49" s="1">
        <f t="shared" si="1"/>
        <v>-1088</v>
      </c>
      <c r="M49" s="1">
        <v>18</v>
      </c>
      <c r="N49" s="1" t="s">
        <v>94</v>
      </c>
    </row>
    <row r="50" spans="1:14" x14ac:dyDescent="0.25">
      <c r="A50" s="5" t="s">
        <v>18</v>
      </c>
      <c r="B50" s="7" t="s">
        <v>86</v>
      </c>
      <c r="C50" s="5">
        <v>750</v>
      </c>
      <c r="D50" s="19">
        <v>6</v>
      </c>
      <c r="E50" s="6">
        <v>24.99</v>
      </c>
      <c r="F50" s="5" t="s">
        <v>67</v>
      </c>
      <c r="G50" s="29">
        <v>45833</v>
      </c>
      <c r="I50" s="1">
        <v>222</v>
      </c>
      <c r="J50" s="1">
        <v>515</v>
      </c>
      <c r="K50" s="1">
        <f t="shared" si="0"/>
        <v>737</v>
      </c>
      <c r="L50" s="1">
        <f t="shared" si="1"/>
        <v>-737</v>
      </c>
      <c r="M50" s="1">
        <v>24</v>
      </c>
    </row>
    <row r="51" spans="1:14" x14ac:dyDescent="0.25">
      <c r="A51" s="5" t="s">
        <v>17</v>
      </c>
      <c r="B51" s="7" t="s">
        <v>22</v>
      </c>
      <c r="C51" s="5">
        <v>750</v>
      </c>
      <c r="D51" s="19">
        <v>6</v>
      </c>
      <c r="E51" s="6">
        <v>22.99</v>
      </c>
      <c r="F51" s="5" t="s">
        <v>67</v>
      </c>
      <c r="G51" s="29">
        <v>45833</v>
      </c>
      <c r="I51" s="1">
        <v>780</v>
      </c>
      <c r="J51" s="1">
        <v>662</v>
      </c>
      <c r="K51" s="1">
        <f t="shared" si="0"/>
        <v>1442</v>
      </c>
      <c r="L51" s="1">
        <f t="shared" si="1"/>
        <v>-1442</v>
      </c>
      <c r="M51" s="1">
        <v>30</v>
      </c>
      <c r="N51" s="1" t="s">
        <v>94</v>
      </c>
    </row>
    <row r="52" spans="1:14" x14ac:dyDescent="0.25">
      <c r="A52" s="5">
        <v>39601</v>
      </c>
      <c r="B52" s="7" t="s">
        <v>23</v>
      </c>
      <c r="C52" s="5">
        <v>750</v>
      </c>
      <c r="D52" s="19">
        <v>6</v>
      </c>
      <c r="E52" s="6">
        <v>22.99</v>
      </c>
      <c r="F52" s="5" t="s">
        <v>68</v>
      </c>
      <c r="G52" s="29">
        <v>45833</v>
      </c>
      <c r="I52" s="1">
        <v>294</v>
      </c>
      <c r="J52" s="1">
        <v>539</v>
      </c>
      <c r="K52" s="1">
        <f t="shared" si="0"/>
        <v>833</v>
      </c>
      <c r="L52" s="1">
        <f t="shared" si="1"/>
        <v>-833</v>
      </c>
      <c r="M52" s="1">
        <v>22</v>
      </c>
    </row>
    <row r="53" spans="1:14" x14ac:dyDescent="0.25">
      <c r="A53" s="5">
        <v>39624</v>
      </c>
      <c r="B53" s="7" t="s">
        <v>21</v>
      </c>
      <c r="C53" s="5">
        <v>750</v>
      </c>
      <c r="D53" s="19">
        <v>6</v>
      </c>
      <c r="E53" s="6">
        <v>22.99</v>
      </c>
      <c r="F53" s="5" t="s">
        <v>68</v>
      </c>
      <c r="G53" s="29">
        <v>45833</v>
      </c>
      <c r="I53" s="1">
        <v>168</v>
      </c>
      <c r="J53" s="1">
        <v>390</v>
      </c>
      <c r="K53" s="1">
        <f t="shared" si="0"/>
        <v>558</v>
      </c>
      <c r="L53" s="1">
        <f t="shared" si="1"/>
        <v>-558</v>
      </c>
      <c r="M53" s="1">
        <v>10</v>
      </c>
      <c r="N53" s="1" t="s">
        <v>95</v>
      </c>
    </row>
    <row r="54" spans="1:14" x14ac:dyDescent="0.25">
      <c r="A54" s="5">
        <v>77166</v>
      </c>
      <c r="B54" s="7" t="s">
        <v>87</v>
      </c>
      <c r="C54" s="5">
        <v>750</v>
      </c>
      <c r="D54" s="19">
        <v>6</v>
      </c>
      <c r="E54" s="6">
        <v>24.99</v>
      </c>
      <c r="F54" s="5" t="s">
        <v>75</v>
      </c>
      <c r="G54" s="29">
        <v>45833</v>
      </c>
      <c r="K54" s="1">
        <f t="shared" si="0"/>
        <v>0</v>
      </c>
      <c r="L54" s="1">
        <f t="shared" si="1"/>
        <v>0</v>
      </c>
    </row>
    <row r="55" spans="1:14" x14ac:dyDescent="0.25">
      <c r="A55" s="5">
        <v>22092</v>
      </c>
      <c r="B55" s="5" t="s">
        <v>60</v>
      </c>
      <c r="C55" s="5">
        <v>750</v>
      </c>
      <c r="D55" s="19">
        <v>6</v>
      </c>
      <c r="E55" s="6">
        <v>62.99</v>
      </c>
      <c r="F55" s="5" t="s">
        <v>67</v>
      </c>
      <c r="G55" s="29">
        <v>45833</v>
      </c>
      <c r="H55" s="1">
        <v>324</v>
      </c>
      <c r="I55" s="1">
        <v>78</v>
      </c>
      <c r="J55" s="1">
        <v>90</v>
      </c>
      <c r="K55" s="1">
        <f t="shared" si="0"/>
        <v>168</v>
      </c>
      <c r="L55" s="1">
        <f t="shared" si="1"/>
        <v>156</v>
      </c>
      <c r="M55" s="1">
        <v>7</v>
      </c>
      <c r="N55" s="1" t="s">
        <v>96</v>
      </c>
    </row>
    <row r="56" spans="1:14" x14ac:dyDescent="0.25">
      <c r="A56" s="5">
        <v>88460</v>
      </c>
      <c r="B56" s="5" t="s">
        <v>42</v>
      </c>
      <c r="C56" s="5">
        <v>750</v>
      </c>
      <c r="D56" s="19">
        <v>6</v>
      </c>
      <c r="E56" s="6">
        <v>42.99</v>
      </c>
      <c r="F56" s="5" t="s">
        <v>32</v>
      </c>
      <c r="G56" s="29">
        <v>45833</v>
      </c>
      <c r="H56" s="1">
        <v>180</v>
      </c>
      <c r="I56" s="1">
        <v>144</v>
      </c>
      <c r="J56" s="1">
        <v>102</v>
      </c>
      <c r="K56" s="1">
        <f t="shared" si="0"/>
        <v>246</v>
      </c>
      <c r="L56" s="1">
        <f t="shared" si="1"/>
        <v>-66</v>
      </c>
      <c r="M56" s="1">
        <v>15</v>
      </c>
    </row>
    <row r="57" spans="1:14" x14ac:dyDescent="0.25">
      <c r="A57" s="8">
        <v>924388</v>
      </c>
      <c r="B57" s="8" t="s">
        <v>79</v>
      </c>
      <c r="C57" s="8">
        <v>750</v>
      </c>
      <c r="D57" s="21">
        <v>6</v>
      </c>
      <c r="E57" s="12">
        <v>99.99</v>
      </c>
      <c r="F57" s="8" t="s">
        <v>7</v>
      </c>
      <c r="G57" s="1"/>
      <c r="K57" s="1">
        <f t="shared" si="0"/>
        <v>0</v>
      </c>
      <c r="L57" s="1">
        <f t="shared" si="1"/>
        <v>0</v>
      </c>
    </row>
    <row r="58" spans="1:14" x14ac:dyDescent="0.25">
      <c r="A58" s="8">
        <v>924389</v>
      </c>
      <c r="B58" s="8" t="s">
        <v>80</v>
      </c>
      <c r="C58" s="8">
        <v>750</v>
      </c>
      <c r="D58" s="21">
        <v>6</v>
      </c>
      <c r="E58" s="12">
        <v>89.99</v>
      </c>
      <c r="F58" s="8" t="s">
        <v>7</v>
      </c>
      <c r="G58" s="1"/>
      <c r="K58" s="1">
        <f t="shared" si="0"/>
        <v>0</v>
      </c>
      <c r="L58" s="1">
        <f t="shared" si="1"/>
        <v>0</v>
      </c>
    </row>
    <row r="59" spans="1:14" x14ac:dyDescent="0.25">
      <c r="A59" s="8">
        <v>924407</v>
      </c>
      <c r="B59" s="8" t="s">
        <v>81</v>
      </c>
      <c r="C59" s="8">
        <v>750</v>
      </c>
      <c r="D59" s="21">
        <v>6</v>
      </c>
      <c r="E59" s="12">
        <v>47.99</v>
      </c>
      <c r="F59" s="8" t="s">
        <v>7</v>
      </c>
      <c r="G59" s="1"/>
      <c r="K59" s="1">
        <f t="shared" si="0"/>
        <v>0</v>
      </c>
      <c r="L59" s="1">
        <f t="shared" si="1"/>
        <v>0</v>
      </c>
    </row>
    <row r="60" spans="1:14" x14ac:dyDescent="0.25">
      <c r="A60" s="5">
        <v>67235</v>
      </c>
      <c r="B60" s="5" t="s">
        <v>41</v>
      </c>
      <c r="C60" s="5">
        <v>750</v>
      </c>
      <c r="D60" s="19">
        <v>6</v>
      </c>
      <c r="E60" s="6">
        <v>59.99</v>
      </c>
      <c r="F60" s="5" t="s">
        <v>32</v>
      </c>
      <c r="G60" s="29">
        <v>45833</v>
      </c>
      <c r="I60" s="1">
        <v>66</v>
      </c>
      <c r="J60" s="1">
        <v>98</v>
      </c>
      <c r="K60" s="1">
        <f t="shared" si="0"/>
        <v>164</v>
      </c>
      <c r="L60" s="1">
        <f t="shared" si="1"/>
        <v>-164</v>
      </c>
      <c r="M60" s="1">
        <v>9</v>
      </c>
      <c r="N60" s="1" t="s">
        <v>110</v>
      </c>
    </row>
    <row r="61" spans="1:14" x14ac:dyDescent="0.25">
      <c r="A61" s="5">
        <v>88730</v>
      </c>
      <c r="B61" s="5" t="s">
        <v>47</v>
      </c>
      <c r="C61" s="5">
        <v>750</v>
      </c>
      <c r="D61" s="19">
        <v>6</v>
      </c>
      <c r="E61" s="6">
        <v>31.99</v>
      </c>
      <c r="F61" s="5" t="s">
        <v>67</v>
      </c>
      <c r="G61" s="29">
        <v>45833</v>
      </c>
      <c r="I61" s="1">
        <v>444</v>
      </c>
      <c r="J61" s="1">
        <v>212</v>
      </c>
      <c r="K61" s="1">
        <f t="shared" si="0"/>
        <v>656</v>
      </c>
      <c r="L61" s="1">
        <f t="shared" si="1"/>
        <v>-656</v>
      </c>
      <c r="M61" s="1">
        <v>23</v>
      </c>
      <c r="N61" s="1" t="s">
        <v>111</v>
      </c>
    </row>
  </sheetData>
  <autoFilter ref="A1:N61" xr:uid="{A49415EB-3962-41CE-A561-D3C15A7B2C42}"/>
  <pageMargins left="0.2" right="0.25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price book</vt:lpstr>
      <vt:lpstr>inventory tracker</vt:lpstr>
      <vt:lpstr>'inventory tracker'!Print_Area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Giordano</dc:creator>
  <cp:lastModifiedBy>Phil Giordano</cp:lastModifiedBy>
  <cp:lastPrinted>2025-08-10T14:53:28Z</cp:lastPrinted>
  <dcterms:created xsi:type="dcterms:W3CDTF">2025-06-02T17:09:26Z</dcterms:created>
  <dcterms:modified xsi:type="dcterms:W3CDTF">2025-08-10T15:14:40Z</dcterms:modified>
</cp:coreProperties>
</file>